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se" sheetId="1" r:id="rId1"/>
    <sheet name="Anzahl der Läufe 2010" sheetId="2" r:id="rId2"/>
    <sheet name="Namen" sheetId="3" state="hidden" r:id="rId3"/>
  </sheets>
  <definedNames>
    <definedName name="Excel_BuiltIn__FilterDatabase_2">'Anzahl der Läufe 2010'!$A$1:$C$100</definedName>
    <definedName name="Namen">'Namen'!$A$2:$A$100</definedName>
  </definedNames>
  <calcPr calcMode="manual" fullCalcOnLoad="1"/>
</workbook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Ralph Teßmer:
</t>
        </r>
        <r>
          <rPr>
            <sz val="8"/>
            <color indexed="8"/>
            <rFont val="Tahoma"/>
            <family val="2"/>
          </rPr>
          <t>Hier nur die neu hinzukommenden Läufer eintragen, welche in 2010 noch keinen Lauf bestritten haben!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Ralph Teßmer:
</t>
        </r>
        <r>
          <rPr>
            <sz val="8"/>
            <color indexed="8"/>
            <rFont val="Tahoma"/>
            <family val="2"/>
          </rPr>
          <t>In dieser Spalte nichts ändern - Formeln hinterlegt!</t>
        </r>
      </text>
    </comment>
  </commentList>
</comments>
</file>

<file path=xl/sharedStrings.xml><?xml version="1.0" encoding="utf-8"?>
<sst xmlns="http://schemas.openxmlformats.org/spreadsheetml/2006/main" count="2780" uniqueCount="931">
  <si>
    <t>Ergebnisse der LG Brandenkopf 2010</t>
  </si>
  <si>
    <t>Ötigheim</t>
  </si>
  <si>
    <t>Volkslauf 10 km</t>
  </si>
  <si>
    <t xml:space="preserve"> 229 Teilnehmer </t>
  </si>
  <si>
    <t>neu</t>
  </si>
  <si>
    <t>Gesamtplatz</t>
  </si>
  <si>
    <t>AK Platz</t>
  </si>
  <si>
    <t>AK</t>
  </si>
  <si>
    <t>Zeit</t>
  </si>
  <si>
    <t>37.</t>
  </si>
  <si>
    <t>4.</t>
  </si>
  <si>
    <t>M 50</t>
  </si>
  <si>
    <t>Bertold Hertig</t>
  </si>
  <si>
    <t>Bahlingen</t>
  </si>
  <si>
    <t>Silberberglauf  7700 m</t>
  </si>
  <si>
    <t xml:space="preserve">  65 Teilnehmer  m </t>
  </si>
  <si>
    <t>41.</t>
  </si>
  <si>
    <t>2.</t>
  </si>
  <si>
    <t>M 60</t>
  </si>
  <si>
    <t>Hans Hoos</t>
  </si>
  <si>
    <t>Remscheid</t>
  </si>
  <si>
    <t>Röntgenlauf  Marathon</t>
  </si>
  <si>
    <t xml:space="preserve">211 Teilnehmer m </t>
  </si>
  <si>
    <t xml:space="preserve"> + 536 HM  - 649 HM</t>
  </si>
  <si>
    <t>32.</t>
  </si>
  <si>
    <t>5.</t>
  </si>
  <si>
    <t>Helmut Horn</t>
  </si>
  <si>
    <t>Luzern</t>
  </si>
  <si>
    <t>4. Luzern Halbmarathon</t>
  </si>
  <si>
    <t xml:space="preserve">3632 Teiln m </t>
  </si>
  <si>
    <t>2882.</t>
  </si>
  <si>
    <t>442.</t>
  </si>
  <si>
    <t>Rüdiger Hennig</t>
  </si>
  <si>
    <t>2:00:15.7</t>
  </si>
  <si>
    <t>Frankfurt (Main)</t>
  </si>
  <si>
    <t xml:space="preserve">Frankfurt Marathon </t>
  </si>
  <si>
    <t xml:space="preserve">7819 Teilnehmer m </t>
  </si>
  <si>
    <t>1127.</t>
  </si>
  <si>
    <t>18.</t>
  </si>
  <si>
    <t>M 55</t>
  </si>
  <si>
    <t>Albert-Eugen Vetter</t>
  </si>
  <si>
    <t>PB !</t>
  </si>
  <si>
    <t>Mallorca</t>
  </si>
  <si>
    <t>TUI Marathon</t>
  </si>
  <si>
    <t xml:space="preserve">966 Teiln m, 238 w </t>
  </si>
  <si>
    <t>258.</t>
  </si>
  <si>
    <t>69.</t>
  </si>
  <si>
    <t>M 40</t>
  </si>
  <si>
    <t>Lothar Killig</t>
  </si>
  <si>
    <t>417.</t>
  </si>
  <si>
    <t>26.</t>
  </si>
  <si>
    <t>Bernd Ehrhardt</t>
  </si>
  <si>
    <t>TUI Marathon Halbmarathon</t>
  </si>
  <si>
    <t xml:space="preserve">1792 Teiln m, 795 w </t>
  </si>
  <si>
    <t>856.</t>
  </si>
  <si>
    <t>31.</t>
  </si>
  <si>
    <t>Franz Börsig</t>
  </si>
  <si>
    <t>289.</t>
  </si>
  <si>
    <t>12.</t>
  </si>
  <si>
    <t>W 55</t>
  </si>
  <si>
    <t>Edeltraud Ehrhardt</t>
  </si>
  <si>
    <t xml:space="preserve">TUI Marathon 10 km </t>
  </si>
  <si>
    <t xml:space="preserve">  874  Teilnehmer m </t>
  </si>
  <si>
    <t>382.</t>
  </si>
  <si>
    <t>16.</t>
  </si>
  <si>
    <t>Alfred Siegesmund</t>
  </si>
  <si>
    <t>Ettenheim</t>
  </si>
  <si>
    <t xml:space="preserve">28. Ettenheimer Stadtlauf  4620 m </t>
  </si>
  <si>
    <t xml:space="preserve">  195 Teilnehmer  </t>
  </si>
  <si>
    <t>1.</t>
  </si>
  <si>
    <t>M 35</t>
  </si>
  <si>
    <t>Marco Utz</t>
  </si>
  <si>
    <t>0:15:35.39</t>
  </si>
  <si>
    <t xml:space="preserve">28. Ettenheimer Stadtlauf  10 km </t>
  </si>
  <si>
    <t xml:space="preserve">  117 Teilnehmer  </t>
  </si>
  <si>
    <t>M 30</t>
  </si>
  <si>
    <t>Ulrich Benz</t>
  </si>
  <si>
    <t>0:33:15.77</t>
  </si>
  <si>
    <t>14.</t>
  </si>
  <si>
    <t>M JA</t>
  </si>
  <si>
    <t>Hans Roth</t>
  </si>
  <si>
    <t>0:37:19.36</t>
  </si>
  <si>
    <t>108.</t>
  </si>
  <si>
    <t>M OK</t>
  </si>
  <si>
    <t>Manuel Schappacher</t>
  </si>
  <si>
    <t>0:55:12.55</t>
  </si>
  <si>
    <t>Achern</t>
  </si>
  <si>
    <t>6. Illenau-Lauf   14 km</t>
  </si>
  <si>
    <t xml:space="preserve">  126 Teilnehmer  </t>
  </si>
  <si>
    <t>38.</t>
  </si>
  <si>
    <t>1:04:12.40</t>
  </si>
  <si>
    <t>68.</t>
  </si>
  <si>
    <t>9.</t>
  </si>
  <si>
    <t>M 45</t>
  </si>
  <si>
    <t>Horst Spitzmüller</t>
  </si>
  <si>
    <t>1:09:44.09</t>
  </si>
  <si>
    <t>Oberwolfach</t>
  </si>
  <si>
    <t>Kreiswaldlaufmeisterschaften</t>
  </si>
  <si>
    <t xml:space="preserve">  16 Teilnehmer </t>
  </si>
  <si>
    <t>Kreuzsattel 9400 m</t>
  </si>
  <si>
    <t>M</t>
  </si>
  <si>
    <t>Ralph Teßmer</t>
  </si>
  <si>
    <t>7.</t>
  </si>
  <si>
    <t>Volker Kling</t>
  </si>
  <si>
    <t>8.</t>
  </si>
  <si>
    <t>Robert Jäger</t>
  </si>
  <si>
    <t>Bräunlingen</t>
  </si>
  <si>
    <t>Int. Schwarzwald Marathon</t>
  </si>
  <si>
    <t xml:space="preserve">913 Teiln m, 352 w </t>
  </si>
  <si>
    <t>Halbmarathon-Strecke</t>
  </si>
  <si>
    <t>20.</t>
  </si>
  <si>
    <t>W HK</t>
  </si>
  <si>
    <t>Miriam Köhler</t>
  </si>
  <si>
    <t>620.</t>
  </si>
  <si>
    <t>100.</t>
  </si>
  <si>
    <t>München</t>
  </si>
  <si>
    <t>Halbmarathon</t>
  </si>
  <si>
    <t xml:space="preserve">3162 Teiln m, 1651 w </t>
  </si>
  <si>
    <t>391.</t>
  </si>
  <si>
    <t>55.</t>
  </si>
  <si>
    <t>W 45</t>
  </si>
  <si>
    <t>Karin Kopf</t>
  </si>
  <si>
    <t>10.00.2010</t>
  </si>
  <si>
    <t>Marathon</t>
  </si>
  <si>
    <t xml:space="preserve">5174 Teiln m, 1230 w </t>
  </si>
  <si>
    <t>176.</t>
  </si>
  <si>
    <t>25.</t>
  </si>
  <si>
    <t>Bernd Kuderer</t>
  </si>
  <si>
    <t>Karlsruhe</t>
  </si>
  <si>
    <t xml:space="preserve">Hardtwaldlauf   10 km </t>
  </si>
  <si>
    <t xml:space="preserve">  440 Teilnehmer  </t>
  </si>
  <si>
    <t>143.</t>
  </si>
  <si>
    <t>0:46:18.00</t>
  </si>
  <si>
    <t>Oppenau</t>
  </si>
  <si>
    <t xml:space="preserve">23. Wahlholz Berglauf </t>
  </si>
  <si>
    <t xml:space="preserve">  35 Teilnehmer </t>
  </si>
  <si>
    <t>6 km       410 m Höhendifferenz</t>
  </si>
  <si>
    <t>S 2</t>
  </si>
  <si>
    <t>Joachim Benz</t>
  </si>
  <si>
    <t>S 1</t>
  </si>
  <si>
    <t xml:space="preserve">Int. Schwarzwald Marathon </t>
  </si>
  <si>
    <t xml:space="preserve">  268 Teilnehmer  </t>
  </si>
  <si>
    <t>10 km-Strecke</t>
  </si>
  <si>
    <t>Schutterwald</t>
  </si>
  <si>
    <t xml:space="preserve">Herbstlauf  10 km </t>
  </si>
  <si>
    <t xml:space="preserve">  177 Teilnehmer  </t>
  </si>
  <si>
    <t>33.</t>
  </si>
  <si>
    <t>Rosi Knäble</t>
  </si>
  <si>
    <t>0:42:13.50</t>
  </si>
  <si>
    <t>65.</t>
  </si>
  <si>
    <t>0:45:29.26</t>
  </si>
  <si>
    <t>122.</t>
  </si>
  <si>
    <t>3.</t>
  </si>
  <si>
    <t>Petra Hennig</t>
  </si>
  <si>
    <t>0:52:04.36</t>
  </si>
  <si>
    <t>124.</t>
  </si>
  <si>
    <t>19.</t>
  </si>
  <si>
    <t>0:52:05.62</t>
  </si>
  <si>
    <t>Unterharmersb.</t>
  </si>
  <si>
    <t>11. Brandenkopf-Berglauf</t>
  </si>
  <si>
    <t xml:space="preserve">242 Teilnehmer </t>
  </si>
  <si>
    <t>Deutsche Senioren Meisterschaften</t>
  </si>
  <si>
    <t>W 35-40</t>
  </si>
  <si>
    <t xml:space="preserve">  14 Teilnehmer </t>
  </si>
  <si>
    <t>11.</t>
  </si>
  <si>
    <t>W 40</t>
  </si>
  <si>
    <t>Gertrud Kälble</t>
  </si>
  <si>
    <t>Sabine Witschel</t>
  </si>
  <si>
    <t>13.</t>
  </si>
  <si>
    <t>W 35</t>
  </si>
  <si>
    <t>Barbara Teßmer</t>
  </si>
  <si>
    <t>M 40-45</t>
  </si>
  <si>
    <t xml:space="preserve">  71 Teilnehmer </t>
  </si>
  <si>
    <t>6.</t>
  </si>
  <si>
    <t>23.</t>
  </si>
  <si>
    <t>17.</t>
  </si>
  <si>
    <t>Markus Birk</t>
  </si>
  <si>
    <t>40.</t>
  </si>
  <si>
    <t>Hubert Roth</t>
  </si>
  <si>
    <t>51.</t>
  </si>
  <si>
    <t>29.</t>
  </si>
  <si>
    <t>Bernd Hettig</t>
  </si>
  <si>
    <t>57.</t>
  </si>
  <si>
    <t>24.</t>
  </si>
  <si>
    <t>63.</t>
  </si>
  <si>
    <t>27.</t>
  </si>
  <si>
    <t>W 45-65</t>
  </si>
  <si>
    <t xml:space="preserve">  44 Teilnehmer </t>
  </si>
  <si>
    <t>21.</t>
  </si>
  <si>
    <t>Christel Kornmayer</t>
  </si>
  <si>
    <t>42.</t>
  </si>
  <si>
    <t>15.</t>
  </si>
  <si>
    <t>Anita Bruder</t>
  </si>
  <si>
    <t>M 50-55</t>
  </si>
  <si>
    <t xml:space="preserve">  56 Teilnehmer </t>
  </si>
  <si>
    <t>30.</t>
  </si>
  <si>
    <t>39.</t>
  </si>
  <si>
    <t>45.</t>
  </si>
  <si>
    <t>Jean-Pierre Renambatz</t>
  </si>
  <si>
    <t>54.</t>
  </si>
  <si>
    <t>M 60-70</t>
  </si>
  <si>
    <t xml:space="preserve">  57 Teilnehmer </t>
  </si>
  <si>
    <t>22.</t>
  </si>
  <si>
    <t xml:space="preserve">Mannschaftswertungen </t>
  </si>
  <si>
    <t>AK W 35-40</t>
  </si>
  <si>
    <t>von 1</t>
  </si>
  <si>
    <t>Kälble, Witschel, Teßmer</t>
  </si>
  <si>
    <t>AK M 40-45</t>
  </si>
  <si>
    <t>von 15</t>
  </si>
  <si>
    <t>Benz, Kuderer, Birk</t>
  </si>
  <si>
    <t>Roth, Hettig, Teßmer</t>
  </si>
  <si>
    <t>AK W 45-65</t>
  </si>
  <si>
    <t>von 7</t>
  </si>
  <si>
    <t>Knälble, Kornmayer, Hennig</t>
  </si>
  <si>
    <t>AK M 50-55</t>
  </si>
  <si>
    <t>Hertig, Vetter, Horn</t>
  </si>
  <si>
    <t xml:space="preserve">  145 Teilnehmer </t>
  </si>
  <si>
    <t>10,1 km       700 m Höhenmeter</t>
  </si>
  <si>
    <t>M B-Jgd</t>
  </si>
  <si>
    <t>Adrian Uhl</t>
  </si>
  <si>
    <t>Uwe Jülg</t>
  </si>
  <si>
    <t>M A-Jgd</t>
  </si>
  <si>
    <t>Karl Hertig</t>
  </si>
  <si>
    <t>35.</t>
  </si>
  <si>
    <t>Rainer Kuderer</t>
  </si>
  <si>
    <t>W Jun</t>
  </si>
  <si>
    <t>01:01.38</t>
  </si>
  <si>
    <t>92.</t>
  </si>
  <si>
    <t>Benz, Utz, Uhl</t>
  </si>
  <si>
    <t xml:space="preserve">Mannschaft </t>
  </si>
  <si>
    <t>Jülg, Roth, Hertig</t>
  </si>
  <si>
    <t>Kürzell</t>
  </si>
  <si>
    <t xml:space="preserve">3. Einheitslauf   10 km </t>
  </si>
  <si>
    <t xml:space="preserve">  80 Teilnehmer  </t>
  </si>
  <si>
    <t>M HK</t>
  </si>
  <si>
    <t>Christian Mai</t>
  </si>
  <si>
    <t>0.34:01.7</t>
  </si>
  <si>
    <t>Ohlsbach</t>
  </si>
  <si>
    <t>6. Brandeck-Lindle-Lauf</t>
  </si>
  <si>
    <t xml:space="preserve">  135 Teilnehmer </t>
  </si>
  <si>
    <t>6,2 km        330 Höhenmeter</t>
  </si>
  <si>
    <t>M H</t>
  </si>
  <si>
    <t>Jörg Siegesmund</t>
  </si>
  <si>
    <t>36.</t>
  </si>
  <si>
    <t>W H</t>
  </si>
  <si>
    <t>Ludwig Börsig</t>
  </si>
  <si>
    <t>46.</t>
  </si>
  <si>
    <t>m. Jgd</t>
  </si>
  <si>
    <t>Mario Schilli</t>
  </si>
  <si>
    <t>53.</t>
  </si>
  <si>
    <t>W 50</t>
  </si>
  <si>
    <t>58.</t>
  </si>
  <si>
    <t>59.</t>
  </si>
  <si>
    <t>Knut Sperling</t>
  </si>
  <si>
    <t>62.</t>
  </si>
  <si>
    <t>W 30</t>
  </si>
  <si>
    <t>Heike Hoferer</t>
  </si>
  <si>
    <t>73.</t>
  </si>
  <si>
    <t>Siegbert Bischler</t>
  </si>
  <si>
    <t>81.</t>
  </si>
  <si>
    <t>Robert Kopf</t>
  </si>
  <si>
    <t>101.</t>
  </si>
  <si>
    <t>Tobias Neff</t>
  </si>
  <si>
    <t>Häusern</t>
  </si>
  <si>
    <t>24. Waldlauf Häusern</t>
  </si>
  <si>
    <t xml:space="preserve">  37 Teilnehmer </t>
  </si>
  <si>
    <t xml:space="preserve">12,5 km      </t>
  </si>
  <si>
    <t>1:01:17.8</t>
  </si>
  <si>
    <t>Fiducia Marathon</t>
  </si>
  <si>
    <t>1109 Teiln m, 233 w</t>
  </si>
  <si>
    <t>10.</t>
  </si>
  <si>
    <t>355.</t>
  </si>
  <si>
    <t>432.</t>
  </si>
  <si>
    <t>74.</t>
  </si>
  <si>
    <t>Martin Brosemer</t>
  </si>
  <si>
    <t>632.</t>
  </si>
  <si>
    <t>131.</t>
  </si>
  <si>
    <t>W JA</t>
  </si>
  <si>
    <t>Jana Horn</t>
  </si>
  <si>
    <t>870.</t>
  </si>
  <si>
    <t>107.</t>
  </si>
  <si>
    <t>Fiducia Halbmarathon</t>
  </si>
  <si>
    <t xml:space="preserve">3555 Teiln m, 1401 w </t>
  </si>
  <si>
    <t>1003.</t>
  </si>
  <si>
    <t>Steffen Ruf</t>
  </si>
  <si>
    <t>Schönau</t>
  </si>
  <si>
    <t>5. Belchen-Berglauf</t>
  </si>
  <si>
    <t xml:space="preserve">  249 Teilnehmer </t>
  </si>
  <si>
    <t>11,4 km        824 m Höhendifferenz</t>
  </si>
  <si>
    <t>M JB</t>
  </si>
  <si>
    <t>99.</t>
  </si>
  <si>
    <t>128.</t>
  </si>
  <si>
    <t>158.</t>
  </si>
  <si>
    <t>Benz, Benz, Kuderer</t>
  </si>
  <si>
    <t>Birk, Uhl, Vetter</t>
  </si>
  <si>
    <t>Gengenbach</t>
  </si>
  <si>
    <t>6. Sparkassen Halbmarathon</t>
  </si>
  <si>
    <t xml:space="preserve">68 Teiln, 10 w </t>
  </si>
  <si>
    <t>10 km Ritterlauf</t>
  </si>
  <si>
    <t xml:space="preserve">  92 Teilnehmer m </t>
  </si>
  <si>
    <t xml:space="preserve">  30 Teilnehmer w</t>
  </si>
  <si>
    <t>Hausach</t>
  </si>
  <si>
    <t>Käppele Berglauf</t>
  </si>
  <si>
    <t xml:space="preserve">  51 Teilnehmer </t>
  </si>
  <si>
    <t>4,6 km        250 m Höhendifferenz</t>
  </si>
  <si>
    <t xml:space="preserve">HK </t>
  </si>
  <si>
    <t>Sen 2</t>
  </si>
  <si>
    <t>Sen 1</t>
  </si>
  <si>
    <t>Haslach</t>
  </si>
  <si>
    <t>3. Kinzigtallauf  10 km</t>
  </si>
  <si>
    <t xml:space="preserve">  284 Teilnehmer m </t>
  </si>
  <si>
    <t>0:33:52.4</t>
  </si>
  <si>
    <t>M 20</t>
  </si>
  <si>
    <t>0:34:34.7</t>
  </si>
  <si>
    <t>0:35:48.6</t>
  </si>
  <si>
    <t>0:37:22.8</t>
  </si>
  <si>
    <t>0:39:39.1</t>
  </si>
  <si>
    <t>72.</t>
  </si>
  <si>
    <t>0:44:56.1</t>
  </si>
  <si>
    <t>75.</t>
  </si>
  <si>
    <t>0:45:01.6</t>
  </si>
  <si>
    <t>98.</t>
  </si>
  <si>
    <t xml:space="preserve">Andreas Bruder </t>
  </si>
  <si>
    <t>0:46:22.4</t>
  </si>
  <si>
    <t>0:46:46.9</t>
  </si>
  <si>
    <t>197.</t>
  </si>
  <si>
    <t>0:53:18.9</t>
  </si>
  <si>
    <t xml:space="preserve">115 Teilnehmer w </t>
  </si>
  <si>
    <t>0:46:47.5</t>
  </si>
  <si>
    <t>Helga Roth</t>
  </si>
  <si>
    <t>0:49:16.9</t>
  </si>
  <si>
    <t>W 35.</t>
  </si>
  <si>
    <t>0:50:34.1</t>
  </si>
  <si>
    <t>von 26</t>
  </si>
  <si>
    <t>Siegesmund, Hettig, Killig</t>
  </si>
  <si>
    <t>Kling, Bruder, Spitzmüller</t>
  </si>
  <si>
    <t>Kornmayer, Roth, Hoferer</t>
  </si>
  <si>
    <t>Interlaken</t>
  </si>
  <si>
    <t xml:space="preserve">Jungfrau Marathon </t>
  </si>
  <si>
    <t xml:space="preserve">  3244 Teilnehmer m</t>
  </si>
  <si>
    <t xml:space="preserve">42,195 km   1829 m Steig. 305 m Gefälle </t>
  </si>
  <si>
    <t xml:space="preserve">  792 Teilnehmer w</t>
  </si>
  <si>
    <t>67.</t>
  </si>
  <si>
    <t>426.</t>
  </si>
  <si>
    <t>109.</t>
  </si>
  <si>
    <t>Furtwangen</t>
  </si>
  <si>
    <t>10. Langstreckenmeeting (Bahn)</t>
  </si>
  <si>
    <t xml:space="preserve">  15 Teilnehmer </t>
  </si>
  <si>
    <t>Oberstaufen</t>
  </si>
  <si>
    <t>35. Hochgratberglauf</t>
  </si>
  <si>
    <t xml:space="preserve">  214 Teilnehmer </t>
  </si>
  <si>
    <t>6,040 km   Höhendifferenz 850 m</t>
  </si>
  <si>
    <t>Schapbach</t>
  </si>
  <si>
    <t>41. Kupferberglauf Halbmarathon</t>
  </si>
  <si>
    <t xml:space="preserve">70 Teilnehmer </t>
  </si>
  <si>
    <t>60.</t>
  </si>
  <si>
    <t>Knäble, Kälble, Hennig</t>
  </si>
  <si>
    <t>Mannschaft  w</t>
  </si>
  <si>
    <t>von 6</t>
  </si>
  <si>
    <t>Killig, Vetter, Ehrhardt</t>
  </si>
  <si>
    <t>Mannschaft  m</t>
  </si>
  <si>
    <t>42. Kupferberglauf     10 km</t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</si>
  <si>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92 Teilnehmer </t>
    </r>
  </si>
  <si>
    <t>HK</t>
  </si>
  <si>
    <t>von 9</t>
  </si>
  <si>
    <t>Kling, Brosemer, Spitzmüller</t>
  </si>
  <si>
    <t>Sonthofen</t>
  </si>
  <si>
    <t>Allgäu Panorama Marathon</t>
  </si>
  <si>
    <t xml:space="preserve">  150 Teilnehmer </t>
  </si>
  <si>
    <t>Ultra_Trail   ca 69 km mit ca. 3000 hm</t>
  </si>
  <si>
    <t>Zermatt</t>
  </si>
  <si>
    <t>Intern. Matterhornlauf</t>
  </si>
  <si>
    <t xml:space="preserve">  449 Teilnehmer </t>
  </si>
  <si>
    <t>12,49 km   1001 Höhenmeter</t>
  </si>
  <si>
    <t>1:06:06.2</t>
  </si>
  <si>
    <t>1:07:31.5</t>
  </si>
  <si>
    <t>Pikes Peak</t>
  </si>
  <si>
    <r>
      <t xml:space="preserve">Pikes Peak Marathon WMRA  </t>
    </r>
    <r>
      <rPr>
        <b/>
        <sz val="8"/>
        <rFont val="Arial"/>
        <family val="2"/>
      </rPr>
      <t>Long Distance</t>
    </r>
  </si>
  <si>
    <t xml:space="preserve"> 1712 Teilnehmer </t>
  </si>
  <si>
    <t>21,43 km   2379 Höhenmeter</t>
  </si>
  <si>
    <t>Sierre</t>
  </si>
  <si>
    <t>Sierre-Zinal</t>
  </si>
  <si>
    <t xml:space="preserve"> 989 Teilnehmer </t>
  </si>
  <si>
    <t>31 km   2200 Höhenmeter</t>
  </si>
  <si>
    <t>695.</t>
  </si>
  <si>
    <t>235.</t>
  </si>
  <si>
    <t>Veteran I</t>
  </si>
  <si>
    <t>5:12:33.1</t>
  </si>
  <si>
    <t>769.</t>
  </si>
  <si>
    <t>Veteran II</t>
  </si>
  <si>
    <t>5:46:42.7</t>
  </si>
  <si>
    <t>Arth</t>
  </si>
  <si>
    <t>Intern. Rigiberglauf</t>
  </si>
  <si>
    <t xml:space="preserve">  262 Teilnehmer </t>
  </si>
  <si>
    <t>13,8 km   1380 Höhenmeter</t>
  </si>
  <si>
    <t>Sen II</t>
  </si>
  <si>
    <t>1:09:08.7</t>
  </si>
  <si>
    <t>1:10:44.8</t>
  </si>
  <si>
    <t>Sen III</t>
  </si>
  <si>
    <t>1:35:45.4</t>
  </si>
  <si>
    <t>Ulm</t>
  </si>
  <si>
    <t>10 km Lauf</t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</si>
  <si>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131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Teilnehmer </t>
    </r>
  </si>
  <si>
    <t>49.</t>
  </si>
  <si>
    <t>50.</t>
  </si>
  <si>
    <t xml:space="preserve">102 Teilnehmer </t>
  </si>
  <si>
    <t>Immenstadt</t>
  </si>
  <si>
    <t>20. Gebirgsmarathon</t>
  </si>
  <si>
    <t xml:space="preserve"> 40 Teilnehmer </t>
  </si>
  <si>
    <t xml:space="preserve"> + 2575m/- 2252m  6 Gipfel</t>
  </si>
  <si>
    <t>Gabi Glaser</t>
  </si>
  <si>
    <t>6:50:42.17</t>
  </si>
  <si>
    <t>Davos</t>
  </si>
  <si>
    <t>Swiss Alpine Marathon K 78</t>
  </si>
  <si>
    <t xml:space="preserve">  1232 Teilnehmer m  </t>
  </si>
  <si>
    <t>78,5 km    +/ -2260 m</t>
  </si>
  <si>
    <t>Oberried</t>
  </si>
  <si>
    <t>25. Intern. Tote Mann Berglauf</t>
  </si>
  <si>
    <t xml:space="preserve">  275 Teilnehmer</t>
  </si>
  <si>
    <t>8 km             750 Höhenmeter</t>
  </si>
  <si>
    <r>
      <t xml:space="preserve">Mit Wertung Baden-Württembergische Berglauf-Meisterschaften  </t>
    </r>
    <r>
      <rPr>
        <b/>
        <sz val="10"/>
        <color indexed="10"/>
        <rFont val="Arial"/>
        <family val="2"/>
      </rPr>
      <t>(rot)</t>
    </r>
  </si>
  <si>
    <r>
      <t xml:space="preserve">4.   </t>
    </r>
    <r>
      <rPr>
        <sz val="10"/>
        <color indexed="10"/>
        <rFont val="Arial"/>
        <family val="2"/>
      </rPr>
      <t>4.</t>
    </r>
  </si>
  <si>
    <r>
      <t xml:space="preserve">1.   </t>
    </r>
    <r>
      <rPr>
        <sz val="10"/>
        <color indexed="10"/>
        <rFont val="Arial"/>
        <family val="2"/>
      </rPr>
      <t>1.</t>
    </r>
  </si>
  <si>
    <t>J</t>
  </si>
  <si>
    <r>
      <t xml:space="preserve">6.   </t>
    </r>
    <r>
      <rPr>
        <sz val="10"/>
        <color indexed="10"/>
        <rFont val="Arial"/>
        <family val="2"/>
      </rPr>
      <t>6.</t>
    </r>
  </si>
  <si>
    <r>
      <t xml:space="preserve">1. </t>
    </r>
    <r>
      <rPr>
        <sz val="10"/>
        <color indexed="10"/>
        <rFont val="Arial"/>
        <family val="2"/>
      </rPr>
      <t xml:space="preserve">  5.</t>
    </r>
  </si>
  <si>
    <r>
      <t xml:space="preserve">41.   </t>
    </r>
    <r>
      <rPr>
        <sz val="10"/>
        <color indexed="10"/>
        <rFont val="Arial"/>
        <family val="2"/>
      </rPr>
      <t>17.</t>
    </r>
  </si>
  <si>
    <r>
      <t xml:space="preserve">7.  </t>
    </r>
    <r>
      <rPr>
        <sz val="10"/>
        <color indexed="10"/>
        <rFont val="Arial"/>
        <family val="2"/>
      </rPr>
      <t xml:space="preserve"> 2.</t>
    </r>
  </si>
  <si>
    <r>
      <t xml:space="preserve">42.   </t>
    </r>
    <r>
      <rPr>
        <sz val="10"/>
        <color indexed="10"/>
        <rFont val="Arial"/>
        <family val="2"/>
      </rPr>
      <t>18.</t>
    </r>
  </si>
  <si>
    <r>
      <t xml:space="preserve">6.   </t>
    </r>
    <r>
      <rPr>
        <sz val="10"/>
        <color indexed="10"/>
        <rFont val="Arial"/>
        <family val="2"/>
      </rPr>
      <t>14.</t>
    </r>
  </si>
  <si>
    <r>
      <t xml:space="preserve">101.  </t>
    </r>
    <r>
      <rPr>
        <sz val="10"/>
        <color indexed="10"/>
        <rFont val="Arial"/>
        <family val="2"/>
      </rPr>
      <t xml:space="preserve"> 36.</t>
    </r>
  </si>
  <si>
    <r>
      <t xml:space="preserve">14.  </t>
    </r>
    <r>
      <rPr>
        <sz val="10"/>
        <color indexed="10"/>
        <rFont val="Arial"/>
        <family val="2"/>
      </rPr>
      <t xml:space="preserve"> 22.</t>
    </r>
  </si>
  <si>
    <r>
      <t xml:space="preserve">108.  </t>
    </r>
    <r>
      <rPr>
        <sz val="10"/>
        <color indexed="10"/>
        <rFont val="Arial"/>
        <family val="2"/>
      </rPr>
      <t xml:space="preserve"> 38.</t>
    </r>
  </si>
  <si>
    <r>
      <t xml:space="preserve">14.   </t>
    </r>
    <r>
      <rPr>
        <sz val="10"/>
        <color indexed="10"/>
        <rFont val="Arial"/>
        <family val="2"/>
      </rPr>
      <t>24.</t>
    </r>
  </si>
  <si>
    <r>
      <t xml:space="preserve">131.  </t>
    </r>
    <r>
      <rPr>
        <sz val="10"/>
        <color indexed="10"/>
        <rFont val="Arial"/>
        <family val="2"/>
      </rPr>
      <t>45.</t>
    </r>
  </si>
  <si>
    <r>
      <t xml:space="preserve">6.    </t>
    </r>
    <r>
      <rPr>
        <sz val="10"/>
        <color indexed="10"/>
        <rFont val="Arial"/>
        <family val="2"/>
      </rPr>
      <t>27.</t>
    </r>
  </si>
  <si>
    <r>
      <t xml:space="preserve">161. </t>
    </r>
    <r>
      <rPr>
        <sz val="10"/>
        <color indexed="10"/>
        <rFont val="Arial"/>
        <family val="2"/>
      </rPr>
      <t xml:space="preserve">  51.</t>
    </r>
  </si>
  <si>
    <r>
      <t xml:space="preserve">6.   </t>
    </r>
    <r>
      <rPr>
        <sz val="10"/>
        <color indexed="10"/>
        <rFont val="Arial"/>
        <family val="2"/>
      </rPr>
      <t>32.</t>
    </r>
  </si>
  <si>
    <r>
      <t xml:space="preserve">170.   </t>
    </r>
    <r>
      <rPr>
        <sz val="10"/>
        <color indexed="10"/>
        <rFont val="Arial"/>
        <family val="2"/>
      </rPr>
      <t>52.</t>
    </r>
  </si>
  <si>
    <r>
      <t xml:space="preserve">1.  </t>
    </r>
    <r>
      <rPr>
        <sz val="10"/>
        <color indexed="10"/>
        <rFont val="Arial"/>
        <family val="2"/>
      </rPr>
      <t xml:space="preserve"> 7.</t>
    </r>
  </si>
  <si>
    <t>182.</t>
  </si>
  <si>
    <r>
      <t xml:space="preserve">191.   </t>
    </r>
    <r>
      <rPr>
        <sz val="10"/>
        <color indexed="10"/>
        <rFont val="Arial"/>
        <family val="2"/>
      </rPr>
      <t>54.</t>
    </r>
  </si>
  <si>
    <r>
      <t xml:space="preserve">4.   </t>
    </r>
    <r>
      <rPr>
        <sz val="10"/>
        <color indexed="10"/>
        <rFont val="Arial"/>
        <family val="2"/>
      </rPr>
      <t>8.</t>
    </r>
  </si>
  <si>
    <r>
      <t xml:space="preserve">266.  </t>
    </r>
    <r>
      <rPr>
        <sz val="10"/>
        <color indexed="10"/>
        <rFont val="Arial"/>
        <family val="2"/>
      </rPr>
      <t xml:space="preserve"> 61.</t>
    </r>
  </si>
  <si>
    <r>
      <t xml:space="preserve">2.   </t>
    </r>
    <r>
      <rPr>
        <sz val="10"/>
        <color indexed="10"/>
        <rFont val="Arial"/>
        <family val="2"/>
      </rPr>
      <t>2.</t>
    </r>
  </si>
  <si>
    <r>
      <t xml:space="preserve">von </t>
    </r>
    <r>
      <rPr>
        <sz val="10"/>
        <color indexed="10"/>
        <rFont val="Arial"/>
        <family val="2"/>
      </rPr>
      <t>10</t>
    </r>
  </si>
  <si>
    <t>Mai, Benz Uhl</t>
  </si>
  <si>
    <t>Mannschaft m</t>
  </si>
  <si>
    <t>Birk, Horn, Kling</t>
  </si>
  <si>
    <r>
      <t xml:space="preserve">von </t>
    </r>
    <r>
      <rPr>
        <sz val="10"/>
        <color indexed="10"/>
        <rFont val="Arial"/>
        <family val="2"/>
      </rPr>
      <t>1</t>
    </r>
  </si>
  <si>
    <t>Kornmayer, Roth, Horn</t>
  </si>
  <si>
    <t xml:space="preserve">Mannschaft w </t>
  </si>
  <si>
    <t>Bad Säckingen</t>
  </si>
  <si>
    <t>Altstadtlauf Bad Säckingen</t>
  </si>
  <si>
    <t>36 Teilnehmer w</t>
  </si>
  <si>
    <t>5,85 km</t>
  </si>
  <si>
    <t>W 20</t>
  </si>
  <si>
    <t>0:24:19.3</t>
  </si>
  <si>
    <t>Langstreckenabend</t>
  </si>
  <si>
    <t xml:space="preserve">17 Teiln m, 3 Teiln w </t>
  </si>
  <si>
    <t>5 km Bahn</t>
  </si>
  <si>
    <t>0:19:49.6</t>
  </si>
  <si>
    <t>0:20:35.0</t>
  </si>
  <si>
    <t>0:20:52.0</t>
  </si>
  <si>
    <t>0:21:55.3</t>
  </si>
  <si>
    <t>3. w</t>
  </si>
  <si>
    <t>0:25:58.8</t>
  </si>
  <si>
    <t>Bühlertal</t>
  </si>
  <si>
    <t>38. Hornisgrinde Marathon</t>
  </si>
  <si>
    <t xml:space="preserve">220 Teilnehmer </t>
  </si>
  <si>
    <t>Michael Sackmann</t>
  </si>
  <si>
    <t>38. Hornisgrinde Halbmarathon</t>
  </si>
  <si>
    <t xml:space="preserve">223 Teilnehmer </t>
  </si>
  <si>
    <t>34.</t>
  </si>
  <si>
    <t>153.</t>
  </si>
  <si>
    <t>Gersbach</t>
  </si>
  <si>
    <t>Panoramalauf Gersbach</t>
  </si>
  <si>
    <t xml:space="preserve">31 Teilnehmer </t>
  </si>
  <si>
    <t>12,8 km  290 Höhenmeter</t>
  </si>
  <si>
    <t>9. Zermatt Marathon</t>
  </si>
  <si>
    <t xml:space="preserve">  1041 Teilnehmer</t>
  </si>
  <si>
    <t>Höhendifferenz 1944 Meter/ 440 Meter Gefälle</t>
  </si>
  <si>
    <t>3:26:28.1</t>
  </si>
  <si>
    <t>3:44:41.6</t>
  </si>
  <si>
    <t>4:10:15.3</t>
  </si>
  <si>
    <t>56. w</t>
  </si>
  <si>
    <t>F 55</t>
  </si>
  <si>
    <t>5:20:53.2</t>
  </si>
  <si>
    <t>Oberschopfheim</t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</si>
  <si>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34 Teilnehmer  m </t>
    </r>
  </si>
  <si>
    <t>M 81 - 90</t>
  </si>
  <si>
    <t>M 76 - 80</t>
  </si>
  <si>
    <t>M 61 - 75</t>
  </si>
  <si>
    <t>Schenkenzell</t>
  </si>
  <si>
    <t xml:space="preserve">21 Teilnehmer </t>
  </si>
  <si>
    <t>W Jug</t>
  </si>
  <si>
    <t>Oberstdorf</t>
  </si>
  <si>
    <t>11. Intern. Nebelhorn Berglauf</t>
  </si>
  <si>
    <t xml:space="preserve">  207 Teilnehmer</t>
  </si>
  <si>
    <t>10,5 km      1405 Höhenmeter</t>
  </si>
  <si>
    <t>139.</t>
  </si>
  <si>
    <t>Volker Sass</t>
  </si>
  <si>
    <t>Freiburg</t>
  </si>
  <si>
    <t xml:space="preserve">31. Schauinsland-Berglauf </t>
  </si>
  <si>
    <t xml:space="preserve">  105 Teilnehmer</t>
  </si>
  <si>
    <t>13 km    953 Höhenmeter</t>
  </si>
  <si>
    <t xml:space="preserve">Jun </t>
  </si>
  <si>
    <t>89.</t>
  </si>
  <si>
    <t>von 5</t>
  </si>
  <si>
    <t>Benz, Kuderer, Vetter</t>
  </si>
  <si>
    <t>Friesenheim</t>
  </si>
  <si>
    <t>Stockbrunnenlauf 10 km</t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</si>
  <si>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77 Teilnehmer </t>
    </r>
  </si>
  <si>
    <t>0:44:43.9</t>
  </si>
  <si>
    <t>Stockbrunnenlauf 5km</t>
  </si>
  <si>
    <t xml:space="preserve">136 Teilnehmer </t>
  </si>
  <si>
    <t>Imst</t>
  </si>
  <si>
    <t>Gletschermarathon Pitztal-Imst</t>
  </si>
  <si>
    <t>259 Teilnehmer</t>
  </si>
  <si>
    <t>Höhenmeter + 203 / - 1120</t>
  </si>
  <si>
    <t>Schiltach</t>
  </si>
  <si>
    <t>Hansgrohe Lauf (10 km)</t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</si>
  <si>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65 Teilnehmer m</t>
    </r>
  </si>
  <si>
    <t>Offenburg</t>
  </si>
  <si>
    <t>6. hoch3 Firmenlauf  5,6 km</t>
  </si>
  <si>
    <t xml:space="preserve">599 Teilnehmer </t>
  </si>
  <si>
    <t>0:17:52.2</t>
  </si>
  <si>
    <t>0:19:31.2</t>
  </si>
  <si>
    <t>0:19:50.5</t>
  </si>
  <si>
    <t>0:20:18.4</t>
  </si>
  <si>
    <t>47.</t>
  </si>
  <si>
    <t>0:21:27.3</t>
  </si>
  <si>
    <t>0:21:44.2</t>
  </si>
  <si>
    <t>236.</t>
  </si>
  <si>
    <t>0:26:45.4</t>
  </si>
  <si>
    <t>Bad Peterstal</t>
  </si>
  <si>
    <t xml:space="preserve">Peterstaler Topfit-Lauf 2010  </t>
  </si>
  <si>
    <t xml:space="preserve">25 Teiln m,  11 w  </t>
  </si>
  <si>
    <t xml:space="preserve"> 9,5 km</t>
  </si>
  <si>
    <t>Glottertal</t>
  </si>
  <si>
    <t>5. Eichberg-Lauf</t>
  </si>
  <si>
    <t xml:space="preserve">  116  Teilnehmer</t>
  </si>
  <si>
    <t>9,7 km  ca.  210 Höhenmeter</t>
  </si>
  <si>
    <t xml:space="preserve">Laufcup Schwarzwald Gesamtwertung  </t>
  </si>
  <si>
    <t>Renambatz, Jean-Pierre</t>
  </si>
  <si>
    <t>3:29:17.8</t>
  </si>
  <si>
    <t>Vetter, Albert-Eugen</t>
  </si>
  <si>
    <t>3:55:24.2</t>
  </si>
  <si>
    <t>Hoos, Hans</t>
  </si>
  <si>
    <t>4:09:18.7</t>
  </si>
  <si>
    <t>Seelbach</t>
  </si>
  <si>
    <t>Sonnwendlauf (10 km)</t>
  </si>
  <si>
    <t>546 Teilnehmer m</t>
  </si>
  <si>
    <t>M30</t>
  </si>
  <si>
    <t xml:space="preserve">2. </t>
  </si>
  <si>
    <t>M20</t>
  </si>
  <si>
    <t>80.</t>
  </si>
  <si>
    <t>M50</t>
  </si>
  <si>
    <t>120.</t>
  </si>
  <si>
    <t>Helmuth Horn</t>
  </si>
  <si>
    <t>140.</t>
  </si>
  <si>
    <t>M40</t>
  </si>
  <si>
    <t>288.</t>
  </si>
  <si>
    <t>M55</t>
  </si>
  <si>
    <t>174 Teilnehmer w</t>
  </si>
  <si>
    <t>W55</t>
  </si>
  <si>
    <t>W20</t>
  </si>
  <si>
    <t>W35</t>
  </si>
  <si>
    <t>Haldi</t>
  </si>
  <si>
    <t xml:space="preserve">29. Haldi-Berglauf </t>
  </si>
  <si>
    <t xml:space="preserve">  144 Teilnehmer</t>
  </si>
  <si>
    <t>9,5 km   1419 Höhenmeter</t>
  </si>
  <si>
    <t>Heuweiler</t>
  </si>
  <si>
    <t xml:space="preserve">6.Intern. Rosskopflauf </t>
  </si>
  <si>
    <t xml:space="preserve">  178  Teilnehmer</t>
  </si>
  <si>
    <t>18,4 km  ca.  560 Höhenmeter</t>
  </si>
  <si>
    <t>1:17:55.4</t>
  </si>
  <si>
    <t>1:27:52.6</t>
  </si>
  <si>
    <t>1:32:52.2</t>
  </si>
  <si>
    <t>149.</t>
  </si>
  <si>
    <t>1:50:47.5</t>
  </si>
  <si>
    <t>Tuttlingen</t>
  </si>
  <si>
    <t>409 Teilnehmer</t>
  </si>
  <si>
    <t>12./13.06.2010</t>
  </si>
  <si>
    <t>Biel</t>
  </si>
  <si>
    <t>100 km Lauf</t>
  </si>
  <si>
    <t xml:space="preserve"> 1059 Teiln m, 201 w</t>
  </si>
  <si>
    <t>201.</t>
  </si>
  <si>
    <t>754.</t>
  </si>
  <si>
    <t>152.</t>
  </si>
  <si>
    <t>110.</t>
  </si>
  <si>
    <t>Wertung 56,1 km</t>
  </si>
  <si>
    <t xml:space="preserve"> 115 Teiln m</t>
  </si>
  <si>
    <t>93.</t>
  </si>
  <si>
    <t>Müllheim</t>
  </si>
  <si>
    <t xml:space="preserve">17. Intern. Hochblauen-Berglauf </t>
  </si>
  <si>
    <r>
      <t xml:space="preserve">  406 </t>
    </r>
    <r>
      <rPr>
        <b/>
        <sz val="10"/>
        <color indexed="10"/>
        <rFont val="Arial"/>
        <family val="2"/>
      </rPr>
      <t>(125)</t>
    </r>
    <r>
      <rPr>
        <b/>
        <sz val="10"/>
        <rFont val="Arial"/>
        <family val="2"/>
      </rPr>
      <t xml:space="preserve"> Teilnehmer</t>
    </r>
  </si>
  <si>
    <t>10,5 km   905 Höhenmeter</t>
  </si>
  <si>
    <r>
      <t xml:space="preserve">Mit Wertung Deutsche Berglauf-Meisterschaften  </t>
    </r>
    <r>
      <rPr>
        <b/>
        <sz val="10"/>
        <color indexed="10"/>
        <rFont val="Arial"/>
        <family val="2"/>
      </rPr>
      <t>(rot)</t>
    </r>
  </si>
  <si>
    <r>
      <t xml:space="preserve">5. </t>
    </r>
    <r>
      <rPr>
        <sz val="10"/>
        <color indexed="10"/>
        <rFont val="Arial"/>
        <family val="2"/>
      </rPr>
      <t>(5.)</t>
    </r>
  </si>
  <si>
    <r>
      <t xml:space="preserve">1. </t>
    </r>
    <r>
      <rPr>
        <sz val="10"/>
        <color indexed="10"/>
        <rFont val="Arial"/>
        <family val="2"/>
      </rPr>
      <t>(3.)</t>
    </r>
  </si>
  <si>
    <r>
      <t xml:space="preserve">20. </t>
    </r>
    <r>
      <rPr>
        <sz val="10"/>
        <color indexed="10"/>
        <rFont val="Arial"/>
        <family val="2"/>
      </rPr>
      <t>(20.)</t>
    </r>
  </si>
  <si>
    <r>
      <t xml:space="preserve">1. </t>
    </r>
    <r>
      <rPr>
        <sz val="10"/>
        <color indexed="10"/>
        <rFont val="Arial"/>
        <family val="2"/>
      </rPr>
      <t>(17.)</t>
    </r>
  </si>
  <si>
    <r>
      <t xml:space="preserve">25. </t>
    </r>
    <r>
      <rPr>
        <sz val="10"/>
        <color indexed="10"/>
        <rFont val="Arial"/>
        <family val="2"/>
      </rPr>
      <t>(24.)</t>
    </r>
  </si>
  <si>
    <r>
      <t>5.</t>
    </r>
    <r>
      <rPr>
        <sz val="10"/>
        <color indexed="10"/>
        <rFont val="Arial"/>
        <family val="2"/>
      </rPr>
      <t xml:space="preserve"> (6.)</t>
    </r>
  </si>
  <si>
    <r>
      <t xml:space="preserve">54. </t>
    </r>
    <r>
      <rPr>
        <sz val="10"/>
        <color indexed="10"/>
        <rFont val="Arial"/>
        <family val="2"/>
      </rPr>
      <t>(50.)</t>
    </r>
  </si>
  <si>
    <r>
      <t xml:space="preserve">6. </t>
    </r>
    <r>
      <rPr>
        <sz val="10"/>
        <color indexed="10"/>
        <rFont val="Arial"/>
        <family val="2"/>
      </rPr>
      <t>(1.)</t>
    </r>
  </si>
  <si>
    <r>
      <t>206.</t>
    </r>
    <r>
      <rPr>
        <sz val="10"/>
        <color indexed="10"/>
        <rFont val="Arial"/>
        <family val="2"/>
      </rPr>
      <t xml:space="preserve"> (105.)</t>
    </r>
  </si>
  <si>
    <r>
      <t xml:space="preserve">5. </t>
    </r>
    <r>
      <rPr>
        <sz val="10"/>
        <color indexed="10"/>
        <rFont val="Arial"/>
        <family val="2"/>
      </rPr>
      <t>(7.)</t>
    </r>
  </si>
  <si>
    <r>
      <t xml:space="preserve">217. </t>
    </r>
    <r>
      <rPr>
        <sz val="10"/>
        <color indexed="10"/>
        <rFont val="Arial"/>
        <family val="2"/>
      </rPr>
      <t>(107.)</t>
    </r>
  </si>
  <si>
    <r>
      <t xml:space="preserve">1. </t>
    </r>
    <r>
      <rPr>
        <sz val="10"/>
        <color indexed="10"/>
        <rFont val="Arial"/>
        <family val="2"/>
      </rPr>
      <t>(21.)</t>
    </r>
  </si>
  <si>
    <r>
      <t xml:space="preserve">256. </t>
    </r>
    <r>
      <rPr>
        <sz val="10"/>
        <color indexed="10"/>
        <rFont val="Arial"/>
        <family val="2"/>
      </rPr>
      <t>(113.)</t>
    </r>
  </si>
  <si>
    <r>
      <t xml:space="preserve">4. </t>
    </r>
    <r>
      <rPr>
        <sz val="10"/>
        <color indexed="10"/>
        <rFont val="Arial"/>
        <family val="2"/>
      </rPr>
      <t>(25.)</t>
    </r>
  </si>
  <si>
    <t>Claudia Falk</t>
  </si>
  <si>
    <r>
      <t xml:space="preserve">3. </t>
    </r>
    <r>
      <rPr>
        <b/>
        <sz val="10"/>
        <color indexed="10"/>
        <rFont val="Arial"/>
        <family val="2"/>
      </rPr>
      <t>(3.)</t>
    </r>
  </si>
  <si>
    <r>
      <t>von 33 (</t>
    </r>
    <r>
      <rPr>
        <b/>
        <sz val="10"/>
        <color indexed="10"/>
        <rFont val="Arial"/>
        <family val="2"/>
      </rPr>
      <t>19)</t>
    </r>
  </si>
  <si>
    <t>Benz, Benz, Mai</t>
  </si>
  <si>
    <r>
      <t xml:space="preserve">4. </t>
    </r>
    <r>
      <rPr>
        <b/>
        <sz val="10"/>
        <color indexed="10"/>
        <rFont val="Arial"/>
        <family val="2"/>
      </rPr>
      <t>(4.)</t>
    </r>
  </si>
  <si>
    <r>
      <t xml:space="preserve">von 9 </t>
    </r>
    <r>
      <rPr>
        <b/>
        <sz val="10"/>
        <color indexed="10"/>
        <rFont val="Arial"/>
        <family val="2"/>
      </rPr>
      <t>(5)</t>
    </r>
  </si>
  <si>
    <t>Köhler, Knäble, Falk</t>
  </si>
  <si>
    <t>Simonswald</t>
  </si>
  <si>
    <t>8. Panoramalauf</t>
  </si>
  <si>
    <t xml:space="preserve">  162 Teilnehmer</t>
  </si>
  <si>
    <t>21,4 km   650 Höhenmeter</t>
  </si>
  <si>
    <t>1:32:35.0</t>
  </si>
  <si>
    <t>1:41:13.5</t>
  </si>
  <si>
    <t>28.</t>
  </si>
  <si>
    <t>1:43:12.3</t>
  </si>
  <si>
    <t>48.</t>
  </si>
  <si>
    <t>1:49:48.0</t>
  </si>
  <si>
    <t>78.</t>
  </si>
  <si>
    <t>1:57:31.8</t>
  </si>
  <si>
    <t>Black Forest Trail Run</t>
  </si>
  <si>
    <t xml:space="preserve">  63 Teilnehmer</t>
  </si>
  <si>
    <t>ca 55 km  1900 Höhenmeter</t>
  </si>
  <si>
    <t>5:28:52.5</t>
  </si>
  <si>
    <t>6:30:29.6</t>
  </si>
  <si>
    <r>
      <t xml:space="preserve">Ergebnisse Trail Run Masters   </t>
    </r>
    <r>
      <rPr>
        <sz val="10"/>
        <rFont val="Arial"/>
        <family val="2"/>
      </rPr>
      <t>(Addition beider Wertungen)</t>
    </r>
  </si>
  <si>
    <t xml:space="preserve">Kuderer, Bernd </t>
  </si>
  <si>
    <t>Killig, Lothar</t>
  </si>
  <si>
    <t>Önsbach</t>
  </si>
  <si>
    <t xml:space="preserve">202 Teilnehmer </t>
  </si>
  <si>
    <t>Nordrach</t>
  </si>
  <si>
    <t>4. DRK   Sommerabendlauf  (10 km)</t>
  </si>
  <si>
    <t>7 Teilnehmer w</t>
  </si>
  <si>
    <t>m Jg A</t>
  </si>
  <si>
    <t>41:13.93</t>
  </si>
  <si>
    <t>41:14.16</t>
  </si>
  <si>
    <t>Michael Rothmann</t>
  </si>
  <si>
    <t>42:44.96</t>
  </si>
  <si>
    <t>43:19.64</t>
  </si>
  <si>
    <t>47:40.27</t>
  </si>
  <si>
    <t>Karl Bächle</t>
  </si>
  <si>
    <t>47:49.07</t>
  </si>
  <si>
    <t>48:00.43</t>
  </si>
  <si>
    <t>49:09.94</t>
  </si>
  <si>
    <t>51:07.48</t>
  </si>
  <si>
    <t>21 Teilnehmer m</t>
  </si>
  <si>
    <t>51:17.08</t>
  </si>
  <si>
    <t>51:46.97</t>
  </si>
  <si>
    <t>52:06.20</t>
  </si>
  <si>
    <t>Melany Schmieder</t>
  </si>
  <si>
    <t>57:50.97</t>
  </si>
  <si>
    <t>58:41.07</t>
  </si>
  <si>
    <t xml:space="preserve">34. Intern. Hundseck-Berglauf </t>
  </si>
  <si>
    <t xml:space="preserve">  325 Teilnehmer</t>
  </si>
  <si>
    <t>9,5 km   776 Höhenmeter</t>
  </si>
  <si>
    <r>
      <t xml:space="preserve">Mit Wertung Bad. Senioren Meisterschaften  </t>
    </r>
    <r>
      <rPr>
        <b/>
        <sz val="10"/>
        <color indexed="10"/>
        <rFont val="Arial"/>
        <family val="2"/>
      </rPr>
      <t>(rot)</t>
    </r>
  </si>
  <si>
    <r>
      <t xml:space="preserve">6. </t>
    </r>
    <r>
      <rPr>
        <sz val="10"/>
        <color indexed="10"/>
        <rFont val="Arial"/>
        <family val="2"/>
      </rPr>
      <t>(2.)</t>
    </r>
  </si>
  <si>
    <r>
      <t xml:space="preserve">1. </t>
    </r>
    <r>
      <rPr>
        <sz val="10"/>
        <color indexed="10"/>
        <rFont val="Arial"/>
        <family val="2"/>
      </rPr>
      <t>(1.)</t>
    </r>
  </si>
  <si>
    <t>M Jun</t>
  </si>
  <si>
    <r>
      <t xml:space="preserve">39. </t>
    </r>
    <r>
      <rPr>
        <sz val="10"/>
        <color indexed="10"/>
        <rFont val="Arial"/>
        <family val="2"/>
      </rPr>
      <t>(13.)</t>
    </r>
  </si>
  <si>
    <r>
      <t>4.</t>
    </r>
    <r>
      <rPr>
        <sz val="10"/>
        <color indexed="10"/>
        <rFont val="Arial"/>
        <family val="2"/>
      </rPr>
      <t xml:space="preserve"> (3.)</t>
    </r>
  </si>
  <si>
    <r>
      <t xml:space="preserve">142. </t>
    </r>
    <r>
      <rPr>
        <sz val="10"/>
        <color indexed="10"/>
        <rFont val="Arial"/>
        <family val="2"/>
      </rPr>
      <t>(3.)</t>
    </r>
  </si>
  <si>
    <r>
      <t>152.</t>
    </r>
    <r>
      <rPr>
        <sz val="10"/>
        <color indexed="10"/>
        <rFont val="Arial"/>
        <family val="2"/>
      </rPr>
      <t xml:space="preserve"> (51.)</t>
    </r>
  </si>
  <si>
    <r>
      <t>11.</t>
    </r>
    <r>
      <rPr>
        <sz val="10"/>
        <color indexed="10"/>
        <rFont val="Arial"/>
        <family val="2"/>
      </rPr>
      <t xml:space="preserve"> (6.)</t>
    </r>
  </si>
  <si>
    <r>
      <t xml:space="preserve">180. </t>
    </r>
    <r>
      <rPr>
        <sz val="10"/>
        <color indexed="10"/>
        <rFont val="Arial"/>
        <family val="2"/>
      </rPr>
      <t>(57.)</t>
    </r>
  </si>
  <si>
    <r>
      <t xml:space="preserve">7. </t>
    </r>
    <r>
      <rPr>
        <sz val="10"/>
        <color indexed="10"/>
        <rFont val="Arial"/>
        <family val="2"/>
      </rPr>
      <t>(6.)</t>
    </r>
  </si>
  <si>
    <r>
      <t>186.</t>
    </r>
    <r>
      <rPr>
        <sz val="10"/>
        <color indexed="10"/>
        <rFont val="Arial"/>
        <family val="2"/>
      </rPr>
      <t>(59.)</t>
    </r>
  </si>
  <si>
    <r>
      <t xml:space="preserve">15. </t>
    </r>
    <r>
      <rPr>
        <sz val="10"/>
        <color indexed="10"/>
        <rFont val="Arial"/>
        <family val="2"/>
      </rPr>
      <t>(8.)</t>
    </r>
  </si>
  <si>
    <t>187.</t>
  </si>
  <si>
    <r>
      <t xml:space="preserve">223. </t>
    </r>
    <r>
      <rPr>
        <sz val="10"/>
        <color indexed="10"/>
        <rFont val="Arial"/>
        <family val="2"/>
      </rPr>
      <t>(7.)</t>
    </r>
  </si>
  <si>
    <r>
      <t xml:space="preserve">2. </t>
    </r>
    <r>
      <rPr>
        <sz val="10"/>
        <color indexed="10"/>
        <rFont val="Arial"/>
        <family val="2"/>
      </rPr>
      <t>(2.)</t>
    </r>
  </si>
  <si>
    <t>von 43</t>
  </si>
  <si>
    <t>Benz, Mai, Kuderer</t>
  </si>
  <si>
    <t>Knäble, Vetter, Hoos</t>
  </si>
  <si>
    <t>Ehrhardt, Köhler, Kornmayer</t>
  </si>
  <si>
    <t>Barcelona</t>
  </si>
  <si>
    <t>BL- Europameistersch.Senioren</t>
  </si>
  <si>
    <t xml:space="preserve">       26 Teilnehmer  M 35   </t>
  </si>
  <si>
    <t>11,7 km   400 Höhenmeter Differenz</t>
  </si>
  <si>
    <t>Hornberg</t>
  </si>
  <si>
    <t>Stadtlauf  9 km</t>
  </si>
  <si>
    <t>Mannheim</t>
  </si>
  <si>
    <t>7. MLP Marathon</t>
  </si>
  <si>
    <t xml:space="preserve">935 Teiln m, 155 w  </t>
  </si>
  <si>
    <t>64.</t>
  </si>
  <si>
    <t>84.</t>
  </si>
  <si>
    <t>Waldkirch</t>
  </si>
  <si>
    <t xml:space="preserve">29. Intern. Kandel-Berglauf </t>
  </si>
  <si>
    <t xml:space="preserve">  357 Teilnehmer</t>
  </si>
  <si>
    <t>12,2 km   940 Höhenmeter</t>
  </si>
  <si>
    <t>135.</t>
  </si>
  <si>
    <t>209.</t>
  </si>
  <si>
    <t>213.</t>
  </si>
  <si>
    <t>W JU</t>
  </si>
  <si>
    <t>241.</t>
  </si>
  <si>
    <t>von 4 w</t>
  </si>
  <si>
    <t>Knäble, Falk, Köhler</t>
  </si>
  <si>
    <t>von 20 m</t>
  </si>
  <si>
    <t>Benz U., Mai, Benz J.</t>
  </si>
  <si>
    <t>Willer-sur-Thur</t>
  </si>
  <si>
    <t xml:space="preserve">La Montée du Grand Ballon </t>
  </si>
  <si>
    <t xml:space="preserve">  336 Teilnehmer</t>
  </si>
  <si>
    <t>13,2 km   1241 Höhenmeter</t>
  </si>
  <si>
    <t>229.</t>
  </si>
  <si>
    <t>V3M</t>
  </si>
  <si>
    <t>Stadtlauf   7,5 km</t>
  </si>
  <si>
    <t xml:space="preserve">336 Teilnehmer </t>
  </si>
  <si>
    <t>129.</t>
  </si>
  <si>
    <t>119 Teilnehmer</t>
  </si>
  <si>
    <t>61.</t>
  </si>
  <si>
    <t>76.</t>
  </si>
  <si>
    <t>Schluchsee</t>
  </si>
  <si>
    <t>26. Schluchseelauf   18,4 km</t>
  </si>
  <si>
    <t>2411 Teiln. m, 1010 w</t>
  </si>
  <si>
    <t>198.</t>
  </si>
  <si>
    <t>01:20.22</t>
  </si>
  <si>
    <t>295.</t>
  </si>
  <si>
    <t>684.</t>
  </si>
  <si>
    <t>114.</t>
  </si>
  <si>
    <t>697.</t>
  </si>
  <si>
    <t>1428.</t>
  </si>
  <si>
    <t>839.</t>
  </si>
  <si>
    <t>146.</t>
  </si>
  <si>
    <t>Karen Schwendemann</t>
  </si>
  <si>
    <t>Schmiedefeld</t>
  </si>
  <si>
    <t>Rennsteiglauf Halbmarathon</t>
  </si>
  <si>
    <t>4242 Teilnehmer</t>
  </si>
  <si>
    <t>1754.</t>
  </si>
  <si>
    <t>262.</t>
  </si>
  <si>
    <t>Rennsteiglauf Supermarathon</t>
  </si>
  <si>
    <t xml:space="preserve">1569 Teiln. m, 288 w  </t>
  </si>
  <si>
    <t>72,7 km</t>
  </si>
  <si>
    <t>225.</t>
  </si>
  <si>
    <t>66.</t>
  </si>
  <si>
    <t>Feuerbach</t>
  </si>
  <si>
    <t>Feurbacher Volkslauf 16, 1 km</t>
  </si>
  <si>
    <t>199 Teilnehmer</t>
  </si>
  <si>
    <t>Oberndorf</t>
  </si>
  <si>
    <t>Badenova Halbmarathon</t>
  </si>
  <si>
    <t>249 Teilnehmer</t>
  </si>
  <si>
    <t>Warmbronn</t>
  </si>
  <si>
    <t>34. Waldmeisterlauf  10 km</t>
  </si>
  <si>
    <t>371 Teilnehmer m</t>
  </si>
  <si>
    <t>Ottenheim</t>
  </si>
  <si>
    <t>Lauf in den Mai  10 km</t>
  </si>
  <si>
    <t>242 Teilnehmer</t>
  </si>
  <si>
    <t>44.</t>
  </si>
  <si>
    <t>159.</t>
  </si>
  <si>
    <t>Müllheim (Bd)</t>
  </si>
  <si>
    <t>Genusslauf Halbmarathon</t>
  </si>
  <si>
    <t>738 Teilnehmer</t>
  </si>
  <si>
    <t>Saint Die</t>
  </si>
  <si>
    <t>Trail des Roches</t>
  </si>
  <si>
    <t>169 Teilnehmer</t>
  </si>
  <si>
    <t>45 km  2100 Höhenmeter</t>
  </si>
  <si>
    <t>V1M</t>
  </si>
  <si>
    <t>V2M</t>
  </si>
  <si>
    <t>V1F</t>
  </si>
  <si>
    <t>Heidelberg</t>
  </si>
  <si>
    <t>29. SAS Halbmarathon</t>
  </si>
  <si>
    <t>2684 Teiln m, 692 w</t>
  </si>
  <si>
    <t>Biberach</t>
  </si>
  <si>
    <t>40. Intern. Volkslauf 10 km</t>
  </si>
  <si>
    <t>185 Teilnehmer</t>
  </si>
  <si>
    <t>Jug A</t>
  </si>
  <si>
    <t>82.</t>
  </si>
  <si>
    <t>96.</t>
  </si>
  <si>
    <t>HK w</t>
  </si>
  <si>
    <t>112.</t>
  </si>
  <si>
    <t>136.</t>
  </si>
  <si>
    <t>150.</t>
  </si>
  <si>
    <t>151.</t>
  </si>
  <si>
    <t>156.</t>
  </si>
  <si>
    <t>von 7 w</t>
  </si>
  <si>
    <t>Knäble, Köhler, Kornmayer</t>
  </si>
  <si>
    <t>Witschel, Roth, TeßmerHennig</t>
  </si>
  <si>
    <t>von 29 m</t>
  </si>
  <si>
    <t>Roth, Hertig, Siegesmund</t>
  </si>
  <si>
    <t>Killig, Ehrhardt, Kling</t>
  </si>
  <si>
    <t>Börsig, Jäger, Börsig</t>
  </si>
  <si>
    <t>Bad Liebenzell</t>
  </si>
  <si>
    <t>Deut. Meisterschaften Halbmarathon</t>
  </si>
  <si>
    <t>119 Männer / 23 M 55</t>
  </si>
  <si>
    <t>43.</t>
  </si>
  <si>
    <t xml:space="preserve">M </t>
  </si>
  <si>
    <t>Wolfach</t>
  </si>
  <si>
    <t>24. Intern. Moosenmättle Berglauf</t>
  </si>
  <si>
    <t xml:space="preserve">  183 Teilnehmer</t>
  </si>
  <si>
    <t>10,5 km             520 Höhenmeter</t>
  </si>
  <si>
    <t>94.</t>
  </si>
  <si>
    <t>102.</t>
  </si>
  <si>
    <t>132.</t>
  </si>
  <si>
    <t>163.</t>
  </si>
  <si>
    <t>165.</t>
  </si>
  <si>
    <t>von 3 w</t>
  </si>
  <si>
    <t>Knäble, Falk, Kornmayer</t>
  </si>
  <si>
    <t>Witschel, Bruder, Hennig</t>
  </si>
  <si>
    <t>von 13 m</t>
  </si>
  <si>
    <t>Mai, Renambatz, Kuderer</t>
  </si>
  <si>
    <t>Killig, Hoos, Kling</t>
  </si>
  <si>
    <t>Münstertal</t>
  </si>
  <si>
    <t xml:space="preserve">13. Panoarmalauf  </t>
  </si>
  <si>
    <t>53 Teilnehmer w</t>
  </si>
  <si>
    <t>11,7 km  180 HM</t>
  </si>
  <si>
    <t>12. w</t>
  </si>
  <si>
    <t>Stutensee</t>
  </si>
  <si>
    <t>Stadtlauf</t>
  </si>
  <si>
    <t>312 Teilnehmer</t>
  </si>
  <si>
    <t>52.</t>
  </si>
  <si>
    <t>Rheinzabern</t>
  </si>
  <si>
    <t>Osterlauf  10 km</t>
  </si>
  <si>
    <t>261 Teilnehmer</t>
  </si>
  <si>
    <t>Berlin</t>
  </si>
  <si>
    <t>Berlin Halbmarathon</t>
  </si>
  <si>
    <t>13631 Teiln m, 6037 w</t>
  </si>
  <si>
    <t>Freiburg Halbmarathon</t>
  </si>
  <si>
    <t>4334 Teiln m, 1576 w</t>
  </si>
  <si>
    <t>503.</t>
  </si>
  <si>
    <t>56.</t>
  </si>
  <si>
    <t>1970.</t>
  </si>
  <si>
    <t>2249.</t>
  </si>
  <si>
    <t>278.</t>
  </si>
  <si>
    <t>350.</t>
  </si>
  <si>
    <t>543.</t>
  </si>
  <si>
    <t>105.</t>
  </si>
  <si>
    <t>Corinna Schmider</t>
  </si>
  <si>
    <t>Freiburg Marathon</t>
  </si>
  <si>
    <t>1096 Teiln m, 209 w</t>
  </si>
  <si>
    <t>(Pacer 3:00 h)</t>
  </si>
  <si>
    <t>200.</t>
  </si>
  <si>
    <t>(Pacer 5:00 h)</t>
  </si>
  <si>
    <t>Pfungstadt</t>
  </si>
  <si>
    <t>Eschollbrücker Ultramarathon 25 km</t>
  </si>
  <si>
    <t>136 Teilnehmer</t>
  </si>
  <si>
    <t>Lörrach</t>
  </si>
  <si>
    <t>Grüttlauf 10 km</t>
  </si>
  <si>
    <t>111 Teilnehmer</t>
  </si>
  <si>
    <t>Rouffach</t>
  </si>
  <si>
    <t>Trail du Petit Ballon</t>
  </si>
  <si>
    <t>490 Teilnehmer</t>
  </si>
  <si>
    <t>46,8 km  2142 Höhenmeter</t>
  </si>
  <si>
    <t>Sulzburg</t>
  </si>
  <si>
    <t>14. Sulzb. Frühlingslauf  10,2 km</t>
  </si>
  <si>
    <t>295 Teilnehmer</t>
  </si>
  <si>
    <t>Rastatt</t>
  </si>
  <si>
    <t>Mercedes-Benz Lauf  HM</t>
  </si>
  <si>
    <t>127 Teilnehmer</t>
  </si>
  <si>
    <t>Mercedes-Benz Lauf 10 km</t>
  </si>
  <si>
    <t>382 Teilnehmer</t>
  </si>
  <si>
    <t>171.</t>
  </si>
  <si>
    <t>228.</t>
  </si>
  <si>
    <t>Ihringen</t>
  </si>
  <si>
    <t>Intern Kaiserstuhllauf 15 km</t>
  </si>
  <si>
    <t>330 Teilnehmer</t>
  </si>
  <si>
    <t>86.</t>
  </si>
  <si>
    <t>164.</t>
  </si>
  <si>
    <t>Hannover</t>
  </si>
  <si>
    <t>CeBit Run 2010   14 km</t>
  </si>
  <si>
    <t>75 Teilnehmer</t>
  </si>
  <si>
    <t>-</t>
  </si>
  <si>
    <t>Schriesheim</t>
  </si>
  <si>
    <t xml:space="preserve">Matheisemarktlauf </t>
  </si>
  <si>
    <t>14 Teilnehmer</t>
  </si>
  <si>
    <t>(Challengelauf)  10 km</t>
  </si>
  <si>
    <t>Donnersberg</t>
  </si>
  <si>
    <t>Donnersberglauf  7km</t>
  </si>
  <si>
    <t>556 Teilnehmer</t>
  </si>
  <si>
    <t>Sindelfingen</t>
  </si>
  <si>
    <t>Glaspalastlauf 10 km</t>
  </si>
  <si>
    <t>526 Teilnehmer</t>
  </si>
  <si>
    <t>Teningen</t>
  </si>
  <si>
    <t>Allmendlauf  ca 9,4 km</t>
  </si>
  <si>
    <t xml:space="preserve">265 Teiln m, 89 w </t>
  </si>
  <si>
    <t>111.</t>
  </si>
  <si>
    <t>00:41:13.3</t>
  </si>
  <si>
    <t>Malterdingen</t>
  </si>
  <si>
    <t>Dreiköniglauf 8,4 km</t>
  </si>
  <si>
    <t>80 Teilnehmer</t>
  </si>
  <si>
    <t>Großweier</t>
  </si>
  <si>
    <t>Dreikönigslauf 10 km</t>
  </si>
  <si>
    <t>457 Teilnehmer</t>
  </si>
  <si>
    <t>keine Normstrecke</t>
  </si>
  <si>
    <t>10 km</t>
  </si>
  <si>
    <t>Bergläufe</t>
  </si>
  <si>
    <t>Meisterschaften</t>
  </si>
  <si>
    <t>Bahnläufe</t>
  </si>
  <si>
    <t>Für die LG Brandenkopf gingen bisher im laufenden Jahr 2010 folgende Läuferinnen und Läufer an den Start:</t>
  </si>
  <si>
    <t>Hier Vorname / Nachname
der Starter eintragen!</t>
  </si>
  <si>
    <t>Heiko Rieber</t>
  </si>
  <si>
    <t>Bad Krozingen</t>
  </si>
  <si>
    <t>Bad Krozinger Herbstlauf  10 km</t>
  </si>
  <si>
    <t>0:41:18.8</t>
  </si>
  <si>
    <t xml:space="preserve"> 743 Teilnehmer </t>
  </si>
  <si>
    <t>Riegel</t>
  </si>
  <si>
    <t>Crosslauf  Michaelsberg  8100 m</t>
  </si>
  <si>
    <t>Crosslauf  Michaelsberg  2900 m</t>
  </si>
  <si>
    <t xml:space="preserve">  50 Teilnehmer </t>
  </si>
  <si>
    <t>0.13:28.0</t>
  </si>
  <si>
    <t xml:space="preserve">  99 Teilnehmer </t>
  </si>
  <si>
    <t>0:40:07.4</t>
  </si>
  <si>
    <t>Lahr</t>
  </si>
  <si>
    <t xml:space="preserve">Geroldsecker Nikolauslauf </t>
  </si>
  <si>
    <t xml:space="preserve"> 320 Teilnehmer </t>
  </si>
  <si>
    <t>70.</t>
  </si>
  <si>
    <t>87.</t>
  </si>
  <si>
    <t>Fr- St.Georgen</t>
  </si>
  <si>
    <t>Crosslauf  St. Georgen  7650 m</t>
  </si>
  <si>
    <t xml:space="preserve">  65 Teilnehmer </t>
  </si>
  <si>
    <t>Herbolzheim</t>
  </si>
  <si>
    <t>Crosslauf  Herbolzheim  8200 m</t>
  </si>
  <si>
    <t>Tübingen</t>
  </si>
  <si>
    <t>Nikolauslauf  Halbmarathon</t>
  </si>
  <si>
    <t>437.</t>
  </si>
  <si>
    <t xml:space="preserve">2175 Teilnehmer </t>
  </si>
  <si>
    <t>Pfaffenweiler</t>
  </si>
  <si>
    <t>Crosslauf  7500 m</t>
  </si>
  <si>
    <t xml:space="preserve">Dornstetten </t>
  </si>
  <si>
    <t xml:space="preserve">  82 Teilnehmer </t>
  </si>
  <si>
    <t>Adventslauf 6600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</si>
</sst>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:ss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0" xfId="47" applyFont="1" applyFill="1">
      <alignment/>
      <protection/>
    </xf>
    <xf numFmtId="14" fontId="19" fillId="24" borderId="0" xfId="47" applyNumberFormat="1" applyFont="1" applyFill="1" applyBorder="1" applyAlignment="1">
      <alignment horizontal="center"/>
      <protection/>
    </xf>
    <xf numFmtId="0" fontId="19" fillId="24" borderId="0" xfId="47" applyFont="1" applyFill="1" applyAlignment="1">
      <alignment horizontal="center"/>
      <protection/>
    </xf>
    <xf numFmtId="0" fontId="19" fillId="24" borderId="10" xfId="47" applyFont="1" applyFill="1" applyBorder="1" applyAlignment="1">
      <alignment/>
      <protection/>
    </xf>
    <xf numFmtId="0" fontId="19" fillId="24" borderId="0" xfId="47" applyFont="1" applyFill="1" applyBorder="1" applyAlignment="1">
      <alignment horizontal="center"/>
      <protection/>
    </xf>
    <xf numFmtId="0" fontId="19" fillId="24" borderId="0" xfId="47" applyFont="1" applyFill="1" applyAlignment="1">
      <alignment horizontal="right"/>
      <protection/>
    </xf>
    <xf numFmtId="0" fontId="20" fillId="0" borderId="0" xfId="47" applyFont="1" applyAlignment="1">
      <alignment horizontal="center"/>
      <protection/>
    </xf>
    <xf numFmtId="0" fontId="0" fillId="24" borderId="0" xfId="47" applyFill="1">
      <alignment/>
      <protection/>
    </xf>
    <xf numFmtId="0" fontId="0" fillId="20" borderId="11" xfId="47" applyFont="1" applyFill="1" applyBorder="1" applyAlignment="1">
      <alignment horizontal="center"/>
      <protection/>
    </xf>
    <xf numFmtId="21" fontId="0" fillId="20" borderId="11" xfId="47" applyNumberFormat="1" applyFont="1" applyFill="1" applyBorder="1" applyAlignment="1">
      <alignment horizontal="center"/>
      <protection/>
    </xf>
    <xf numFmtId="0" fontId="0" fillId="20" borderId="11" xfId="47" applyFont="1" applyFill="1" applyBorder="1" applyAlignment="1">
      <alignment horizontal="left"/>
      <protection/>
    </xf>
    <xf numFmtId="21" fontId="0" fillId="20" borderId="10" xfId="47" applyNumberFormat="1" applyFont="1" applyFill="1" applyBorder="1" applyAlignment="1">
      <alignment horizontal="center"/>
      <protection/>
    </xf>
    <xf numFmtId="0" fontId="0" fillId="0" borderId="11" xfId="47" applyNumberFormat="1" applyFont="1" applyBorder="1" applyAlignment="1">
      <alignment horizontal="center" vertical="top"/>
      <protection/>
    </xf>
    <xf numFmtId="21" fontId="0" fillId="0" borderId="11" xfId="0" applyNumberFormat="1" applyFont="1" applyBorder="1" applyAlignment="1">
      <alignment horizontal="center" vertical="top"/>
    </xf>
    <xf numFmtId="164" fontId="0" fillId="0" borderId="11" xfId="47" applyNumberFormat="1" applyFont="1" applyBorder="1" applyAlignment="1">
      <alignment horizontal="center" vertical="top"/>
      <protection/>
    </xf>
    <xf numFmtId="165" fontId="0" fillId="0" borderId="11" xfId="47" applyNumberFormat="1" applyFont="1" applyBorder="1" applyAlignment="1">
      <alignment horizontal="left"/>
      <protection/>
    </xf>
    <xf numFmtId="21" fontId="0" fillId="0" borderId="11" xfId="47" applyNumberFormat="1" applyBorder="1" applyAlignment="1">
      <alignment horizontal="center"/>
      <protection/>
    </xf>
    <xf numFmtId="21" fontId="0" fillId="0" borderId="11" xfId="47" applyNumberFormat="1" applyFont="1" applyBorder="1" applyAlignment="1">
      <alignment horizontal="center" vertical="top"/>
      <protection/>
    </xf>
    <xf numFmtId="0" fontId="0" fillId="11" borderId="0" xfId="47" applyFont="1" applyFill="1" applyAlignment="1">
      <alignment horizontal="right"/>
      <protection/>
    </xf>
    <xf numFmtId="14" fontId="19" fillId="11" borderId="0" xfId="47" applyNumberFormat="1" applyFont="1" applyFill="1" applyAlignment="1">
      <alignment horizontal="center"/>
      <protection/>
    </xf>
    <xf numFmtId="0" fontId="19" fillId="11" borderId="0" xfId="47" applyFont="1" applyFill="1" applyAlignment="1">
      <alignment horizontal="center"/>
      <protection/>
    </xf>
    <xf numFmtId="0" fontId="19" fillId="11" borderId="0" xfId="47" applyFont="1" applyFill="1" applyAlignment="1">
      <alignment horizontal="right"/>
      <protection/>
    </xf>
    <xf numFmtId="0" fontId="0" fillId="0" borderId="0" xfId="47" applyFont="1" applyFill="1" applyAlignment="1">
      <alignment horizontal="right"/>
      <protection/>
    </xf>
    <xf numFmtId="0" fontId="0" fillId="0" borderId="0" xfId="47" applyNumberFormat="1" applyFont="1" applyBorder="1" applyAlignment="1">
      <alignment horizontal="center" vertical="top"/>
      <protection/>
    </xf>
    <xf numFmtId="21" fontId="0" fillId="0" borderId="0" xfId="47" applyNumberFormat="1" applyFont="1" applyBorder="1" applyAlignment="1">
      <alignment horizontal="center" vertical="top"/>
      <protection/>
    </xf>
    <xf numFmtId="164" fontId="0" fillId="0" borderId="0" xfId="47" applyNumberFormat="1" applyFont="1" applyBorder="1" applyAlignment="1">
      <alignment horizontal="center" vertical="top"/>
      <protection/>
    </xf>
    <xf numFmtId="165" fontId="0" fillId="0" borderId="0" xfId="47" applyNumberFormat="1" applyFont="1" applyBorder="1" applyAlignment="1">
      <alignment horizontal="left"/>
      <protection/>
    </xf>
    <xf numFmtId="21" fontId="0" fillId="0" borderId="0" xfId="47" applyNumberFormat="1" applyBorder="1" applyAlignment="1">
      <alignment horizontal="center"/>
      <protection/>
    </xf>
    <xf numFmtId="0" fontId="0" fillId="19" borderId="0" xfId="47" applyFont="1" applyFill="1" applyAlignment="1">
      <alignment horizontal="right"/>
      <protection/>
    </xf>
    <xf numFmtId="14" fontId="19" fillId="19" borderId="0" xfId="47" applyNumberFormat="1" applyFont="1" applyFill="1" applyAlignment="1">
      <alignment horizontal="center"/>
      <protection/>
    </xf>
    <xf numFmtId="0" fontId="19" fillId="19" borderId="0" xfId="47" applyFont="1" applyFill="1" applyAlignment="1">
      <alignment horizontal="center"/>
      <protection/>
    </xf>
    <xf numFmtId="0" fontId="0" fillId="19" borderId="0" xfId="47" applyFont="1" applyFill="1" applyAlignment="1">
      <alignment horizontal="center"/>
      <protection/>
    </xf>
    <xf numFmtId="0" fontId="19" fillId="19" borderId="0" xfId="47" applyFont="1" applyFill="1" applyAlignment="1">
      <alignment horizontal="right"/>
      <protection/>
    </xf>
    <xf numFmtId="0" fontId="0" fillId="0" borderId="0" xfId="47">
      <alignment/>
      <protection/>
    </xf>
    <xf numFmtId="0" fontId="0" fillId="0" borderId="11" xfId="47" applyFont="1" applyFill="1" applyBorder="1" applyAlignment="1">
      <alignment horizontal="center"/>
      <protection/>
    </xf>
    <xf numFmtId="164" fontId="0" fillId="0" borderId="11" xfId="47" applyNumberFormat="1" applyFont="1" applyBorder="1" applyAlignment="1">
      <alignment horizontal="center"/>
      <protection/>
    </xf>
    <xf numFmtId="21" fontId="0" fillId="0" borderId="10" xfId="47" applyNumberFormat="1" applyFont="1" applyFill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0" fillId="15" borderId="0" xfId="47" applyFont="1" applyFill="1" applyAlignment="1">
      <alignment horizontal="right"/>
      <protection/>
    </xf>
    <xf numFmtId="14" fontId="19" fillId="15" borderId="0" xfId="47" applyNumberFormat="1" applyFont="1" applyFill="1" applyAlignment="1">
      <alignment horizontal="center"/>
      <protection/>
    </xf>
    <xf numFmtId="0" fontId="19" fillId="15" borderId="0" xfId="47" applyFont="1" applyFill="1" applyAlignment="1">
      <alignment horizontal="center"/>
      <protection/>
    </xf>
    <xf numFmtId="0" fontId="19" fillId="15" borderId="0" xfId="47" applyFont="1" applyFill="1" applyAlignment="1">
      <alignment horizontal="right"/>
      <protection/>
    </xf>
    <xf numFmtId="21" fontId="0" fillId="0" borderId="11" xfId="47" applyNumberFormat="1" applyFont="1" applyBorder="1" applyAlignment="1">
      <alignment horizontal="center"/>
      <protection/>
    </xf>
    <xf numFmtId="21" fontId="0" fillId="0" borderId="11" xfId="47" applyNumberFormat="1" applyFont="1" applyFill="1" applyBorder="1" applyAlignment="1">
      <alignment horizontal="center"/>
      <protection/>
    </xf>
    <xf numFmtId="0" fontId="18" fillId="0" borderId="0" xfId="47" applyFont="1" applyAlignment="1">
      <alignment horizontal="center"/>
      <protection/>
    </xf>
    <xf numFmtId="14" fontId="19" fillId="11" borderId="0" xfId="47" applyNumberFormat="1" applyFont="1" applyFill="1" applyAlignment="1">
      <alignment horizontal="right"/>
      <protection/>
    </xf>
    <xf numFmtId="0" fontId="0" fillId="0" borderId="0" xfId="47" applyFill="1">
      <alignment/>
      <protection/>
    </xf>
    <xf numFmtId="21" fontId="0" fillId="0" borderId="0" xfId="47" applyNumberFormat="1" applyFont="1" applyBorder="1" applyAlignment="1">
      <alignment horizontal="center"/>
      <protection/>
    </xf>
    <xf numFmtId="14" fontId="19" fillId="14" borderId="0" xfId="0" applyNumberFormat="1" applyFont="1" applyFill="1" applyAlignment="1">
      <alignment horizontal="right"/>
    </xf>
    <xf numFmtId="14" fontId="19" fillId="14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0" fillId="20" borderId="11" xfId="0" applyFont="1" applyFill="1" applyBorder="1" applyAlignment="1">
      <alignment horizontal="center"/>
    </xf>
    <xf numFmtId="21" fontId="0" fillId="20" borderId="11" xfId="0" applyNumberFormat="1" applyFont="1" applyFill="1" applyBorder="1" applyAlignment="1">
      <alignment horizontal="center"/>
    </xf>
    <xf numFmtId="0" fontId="0" fillId="20" borderId="11" xfId="0" applyFont="1" applyFill="1" applyBorder="1" applyAlignment="1">
      <alignment horizontal="left"/>
    </xf>
    <xf numFmtId="21" fontId="0" fillId="20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5" fontId="0" fillId="0" borderId="11" xfId="0" applyNumberFormat="1" applyFont="1" applyBorder="1" applyAlignment="1">
      <alignment horizontal="left"/>
    </xf>
    <xf numFmtId="21" fontId="0" fillId="0" borderId="11" xfId="0" applyNumberForma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15" borderId="0" xfId="0" applyFont="1" applyFill="1" applyAlignment="1">
      <alignment horizontal="right"/>
    </xf>
    <xf numFmtId="14" fontId="19" fillId="15" borderId="0" xfId="0" applyNumberFormat="1" applyFont="1" applyFill="1" applyAlignment="1">
      <alignment horizontal="center"/>
    </xf>
    <xf numFmtId="0" fontId="19" fillId="15" borderId="0" xfId="0" applyFont="1" applyFill="1" applyAlignment="1">
      <alignment horizontal="center"/>
    </xf>
    <xf numFmtId="0" fontId="19" fillId="15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0" fillId="19" borderId="0" xfId="0" applyFont="1" applyFill="1" applyAlignment="1">
      <alignment horizontal="right"/>
    </xf>
    <xf numFmtId="14" fontId="19" fillId="19" borderId="0" xfId="0" applyNumberFormat="1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19" fillId="19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 horizontal="center" vertical="top"/>
    </xf>
    <xf numFmtId="21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0" fillId="0" borderId="0" xfId="0" applyNumberFormat="1" applyFont="1" applyBorder="1" applyAlignment="1">
      <alignment horizontal="left"/>
    </xf>
    <xf numFmtId="21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14" fontId="19" fillId="25" borderId="0" xfId="0" applyNumberFormat="1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/>
    </xf>
    <xf numFmtId="0" fontId="22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14" fontId="19" fillId="14" borderId="0" xfId="0" applyNumberFormat="1" applyFont="1" applyFill="1" applyAlignment="1">
      <alignment horizontal="left"/>
    </xf>
    <xf numFmtId="21" fontId="0" fillId="23" borderId="12" xfId="0" applyNumberFormat="1" applyFont="1" applyFill="1" applyBorder="1" applyAlignment="1">
      <alignment horizontal="right"/>
    </xf>
    <xf numFmtId="21" fontId="0" fillId="23" borderId="12" xfId="0" applyNumberForma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165" fontId="19" fillId="23" borderId="12" xfId="0" applyNumberFormat="1" applyFont="1" applyFill="1" applyBorder="1" applyAlignment="1">
      <alignment horizontal="center"/>
    </xf>
    <xf numFmtId="164" fontId="0" fillId="23" borderId="12" xfId="0" applyNumberFormat="1" applyFont="1" applyFill="1" applyBorder="1" applyAlignment="1">
      <alignment horizontal="left"/>
    </xf>
    <xf numFmtId="14" fontId="19" fillId="0" borderId="0" xfId="0" applyNumberFormat="1" applyFont="1" applyFill="1" applyAlignment="1">
      <alignment horizontal="right"/>
    </xf>
    <xf numFmtId="21" fontId="0" fillId="0" borderId="0" xfId="0" applyNumberFormat="1" applyFont="1" applyBorder="1" applyAlignment="1">
      <alignment horizontal="center"/>
    </xf>
    <xf numFmtId="0" fontId="19" fillId="19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1" fontId="0" fillId="23" borderId="0" xfId="0" applyNumberFormat="1" applyFont="1" applyFill="1" applyBorder="1" applyAlignment="1">
      <alignment horizontal="right"/>
    </xf>
    <xf numFmtId="21" fontId="0" fillId="23" borderId="0" xfId="0" applyNumberFormat="1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164" fontId="0" fillId="23" borderId="0" xfId="0" applyNumberFormat="1" applyFont="1" applyFill="1" applyBorder="1" applyAlignment="1">
      <alignment horizontal="left"/>
    </xf>
    <xf numFmtId="165" fontId="19" fillId="23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center"/>
    </xf>
    <xf numFmtId="21" fontId="25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14" fontId="19" fillId="8" borderId="0" xfId="0" applyNumberFormat="1" applyFont="1" applyFill="1" applyAlignment="1">
      <alignment/>
    </xf>
    <xf numFmtId="14" fontId="19" fillId="8" borderId="0" xfId="0" applyNumberFormat="1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0" xfId="0" applyFont="1" applyFill="1" applyAlignment="1">
      <alignment/>
    </xf>
    <xf numFmtId="0" fontId="19" fillId="8" borderId="0" xfId="0" applyFont="1" applyFill="1" applyAlignment="1">
      <alignment horizontal="right"/>
    </xf>
    <xf numFmtId="14" fontId="19" fillId="8" borderId="0" xfId="0" applyNumberFormat="1" applyFont="1" applyFill="1" applyAlignment="1">
      <alignment horizontal="right"/>
    </xf>
    <xf numFmtId="14" fontId="19" fillId="0" borderId="0" xfId="0" applyNumberFormat="1" applyFont="1" applyFill="1" applyAlignment="1">
      <alignment/>
    </xf>
    <xf numFmtId="0" fontId="19" fillId="15" borderId="0" xfId="0" applyFont="1" applyFill="1" applyAlignment="1">
      <alignment horizontal="left"/>
    </xf>
    <xf numFmtId="0" fontId="19" fillId="25" borderId="0" xfId="0" applyFont="1" applyFill="1" applyAlignment="1">
      <alignment horizontal="left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8" borderId="0" xfId="0" applyFill="1" applyAlignment="1">
      <alignment/>
    </xf>
    <xf numFmtId="1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left"/>
    </xf>
    <xf numFmtId="0" fontId="0" fillId="11" borderId="0" xfId="0" applyFont="1" applyFill="1" applyAlignment="1">
      <alignment horizontal="right"/>
    </xf>
    <xf numFmtId="14" fontId="19" fillId="11" borderId="0" xfId="0" applyNumberFormat="1" applyFont="1" applyFill="1" applyAlignment="1">
      <alignment horizontal="right"/>
    </xf>
    <xf numFmtId="0" fontId="19" fillId="11" borderId="0" xfId="0" applyFont="1" applyFill="1" applyAlignment="1">
      <alignment horizontal="center"/>
    </xf>
    <xf numFmtId="0" fontId="19" fillId="11" borderId="0" xfId="0" applyFont="1" applyFill="1" applyAlignment="1">
      <alignment horizontal="right"/>
    </xf>
    <xf numFmtId="0" fontId="0" fillId="0" borderId="0" xfId="0" applyNumberFormat="1" applyFont="1" applyBorder="1" applyAlignment="1">
      <alignment horizontal="center" vertical="top"/>
    </xf>
    <xf numFmtId="21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/>
    </xf>
    <xf numFmtId="14" fontId="23" fillId="8" borderId="0" xfId="0" applyNumberFormat="1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4" borderId="0" xfId="0" applyFont="1" applyFill="1" applyAlignment="1">
      <alignment horizontal="right"/>
    </xf>
    <xf numFmtId="2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5" borderId="0" xfId="0" applyFont="1" applyFill="1" applyAlignment="1">
      <alignment/>
    </xf>
    <xf numFmtId="164" fontId="0" fillId="0" borderId="11" xfId="0" applyNumberFormat="1" applyFont="1" applyBorder="1" applyAlignment="1">
      <alignment horizontal="left"/>
    </xf>
    <xf numFmtId="0" fontId="19" fillId="14" borderId="0" xfId="0" applyFont="1" applyFill="1" applyAlignment="1">
      <alignment horizontal="left"/>
    </xf>
    <xf numFmtId="0" fontId="19" fillId="14" borderId="0" xfId="0" applyFont="1" applyFill="1" applyAlignment="1">
      <alignment/>
    </xf>
    <xf numFmtId="0" fontId="19" fillId="14" borderId="0" xfId="0" applyFont="1" applyFill="1" applyAlignment="1">
      <alignment horizontal="right"/>
    </xf>
    <xf numFmtId="14" fontId="19" fillId="8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15" borderId="0" xfId="0" applyFont="1" applyFill="1" applyAlignment="1">
      <alignment horizontal="center"/>
    </xf>
    <xf numFmtId="165" fontId="19" fillId="0" borderId="11" xfId="0" applyNumberFormat="1" applyFont="1" applyBorder="1" applyAlignment="1">
      <alignment horizontal="left"/>
    </xf>
    <xf numFmtId="0" fontId="0" fillId="15" borderId="0" xfId="0" applyFont="1" applyFill="1" applyAlignment="1">
      <alignment/>
    </xf>
    <xf numFmtId="14" fontId="19" fillId="15" borderId="0" xfId="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19" fillId="15" borderId="0" xfId="0" applyFont="1" applyFill="1" applyBorder="1" applyAlignment="1">
      <alignment horizontal="left"/>
    </xf>
    <xf numFmtId="21" fontId="19" fillId="8" borderId="0" xfId="0" applyNumberFormat="1" applyFont="1" applyFill="1" applyAlignment="1">
      <alignment horizontal="right"/>
    </xf>
    <xf numFmtId="14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21" fontId="19" fillId="24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 horizontal="left"/>
    </xf>
    <xf numFmtId="2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21" fontId="0" fillId="0" borderId="11" xfId="0" applyNumberFormat="1" applyFont="1" applyBorder="1" applyAlignment="1">
      <alignment/>
    </xf>
    <xf numFmtId="0" fontId="0" fillId="8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0" borderId="0" xfId="53">
      <alignment/>
      <protection/>
    </xf>
    <xf numFmtId="0" fontId="0" fillId="0" borderId="0" xfId="53" applyFont="1" applyAlignment="1">
      <alignment horizontal="center" wrapText="1"/>
      <protection/>
    </xf>
    <xf numFmtId="14" fontId="0" fillId="0" borderId="0" xfId="53" applyNumberFormat="1">
      <alignment/>
      <protection/>
    </xf>
    <xf numFmtId="0" fontId="0" fillId="0" borderId="0" xfId="53" applyAlignment="1">
      <alignment horizontal="left" vertical="center"/>
      <protection/>
    </xf>
    <xf numFmtId="0" fontId="25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Fill="1" applyBorder="1">
      <alignment/>
      <protection/>
    </xf>
    <xf numFmtId="21" fontId="0" fillId="0" borderId="11" xfId="0" applyNumberFormat="1" applyBorder="1" applyAlignment="1">
      <alignment horizontal="center" vertical="top"/>
    </xf>
    <xf numFmtId="0" fontId="19" fillId="26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24" fillId="1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left"/>
    </xf>
    <xf numFmtId="165" fontId="19" fillId="25" borderId="11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0" xfId="53" applyFont="1" applyBorder="1" applyAlignment="1">
      <alignment horizontal="left" wrapText="1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Excel Built-in Normal" xfId="47"/>
    <cellStyle name="Gut" xfId="48"/>
    <cellStyle name="Neutral" xfId="49"/>
    <cellStyle name="Notiz" xfId="50"/>
    <cellStyle name="Percent" xfId="51"/>
    <cellStyle name="Schlecht" xfId="52"/>
    <cellStyle name="Standard_ergebnisse_2009_dropdown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b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9"/>
  <sheetViews>
    <sheetView tabSelected="1" workbookViewId="0" topLeftCell="A1">
      <selection activeCell="J37" sqref="J37"/>
    </sheetView>
  </sheetViews>
  <sheetFormatPr defaultColWidth="11.421875" defaultRowHeight="12.75"/>
  <cols>
    <col min="1" max="1" width="1.8515625" style="0" customWidth="1"/>
    <col min="3" max="3" width="15.28125" style="0" customWidth="1"/>
    <col min="4" max="4" width="9.00390625" style="0" customWidth="1"/>
    <col min="5" max="5" width="31.8515625" style="0" customWidth="1"/>
    <col min="6" max="6" width="23.00390625" style="0" customWidth="1"/>
    <col min="7" max="7" width="6.7109375" style="0" customWidth="1"/>
  </cols>
  <sheetData>
    <row r="1" spans="1:6" ht="23.25">
      <c r="A1" s="201" t="s">
        <v>0</v>
      </c>
      <c r="B1" s="201"/>
      <c r="C1" s="201"/>
      <c r="D1" s="201"/>
      <c r="E1" s="201"/>
      <c r="F1" s="201"/>
    </row>
    <row r="2" spans="1:6" ht="12.75" customHeight="1">
      <c r="A2" s="2"/>
      <c r="B2" s="2"/>
      <c r="C2" s="2"/>
      <c r="D2" s="2"/>
      <c r="E2" s="2"/>
      <c r="F2" s="2"/>
    </row>
    <row r="3" spans="1:6" ht="12.75" customHeight="1">
      <c r="A3" s="2"/>
      <c r="B3" s="2"/>
      <c r="C3" s="2"/>
      <c r="D3" s="2"/>
      <c r="E3" s="2"/>
      <c r="F3" s="2"/>
    </row>
    <row r="4" spans="1:7" ht="12.75" customHeight="1">
      <c r="A4" s="21"/>
      <c r="B4" s="22">
        <v>40531</v>
      </c>
      <c r="C4" s="23" t="s">
        <v>928</v>
      </c>
      <c r="D4" s="21"/>
      <c r="E4" s="194" t="s">
        <v>930</v>
      </c>
      <c r="F4" s="24" t="s">
        <v>929</v>
      </c>
      <c r="G4" s="9"/>
    </row>
    <row r="5" spans="1:6" ht="12.75" customHeight="1">
      <c r="A5" s="21"/>
      <c r="B5" s="11" t="s">
        <v>5</v>
      </c>
      <c r="C5" s="11" t="s">
        <v>6</v>
      </c>
      <c r="D5" s="12" t="s">
        <v>7</v>
      </c>
      <c r="E5" s="13"/>
      <c r="F5" s="14" t="s">
        <v>8</v>
      </c>
    </row>
    <row r="6" spans="1:6" ht="12.75" customHeight="1">
      <c r="A6" s="21"/>
      <c r="B6" s="15" t="s">
        <v>58</v>
      </c>
      <c r="C6" s="193" t="s">
        <v>152</v>
      </c>
      <c r="D6" s="17" t="s">
        <v>70</v>
      </c>
      <c r="E6" s="18" t="s">
        <v>71</v>
      </c>
      <c r="F6" s="45">
        <v>0.015069444444444443</v>
      </c>
    </row>
    <row r="7" spans="1:6" ht="12.75" customHeight="1">
      <c r="A7" s="2"/>
      <c r="B7" s="2"/>
      <c r="C7" s="2"/>
      <c r="D7" s="2"/>
      <c r="E7" s="2"/>
      <c r="F7" s="2"/>
    </row>
    <row r="8" spans="1:7" ht="12.75" customHeight="1">
      <c r="A8" s="21"/>
      <c r="B8" s="22">
        <v>40523</v>
      </c>
      <c r="C8" s="23" t="s">
        <v>926</v>
      </c>
      <c r="D8" s="21"/>
      <c r="E8" s="194" t="s">
        <v>927</v>
      </c>
      <c r="F8" s="24" t="s">
        <v>187</v>
      </c>
      <c r="G8" s="9"/>
    </row>
    <row r="9" spans="1:6" ht="12.75" customHeight="1">
      <c r="A9" s="21"/>
      <c r="B9" s="11" t="s">
        <v>5</v>
      </c>
      <c r="C9" s="11" t="s">
        <v>6</v>
      </c>
      <c r="D9" s="12" t="s">
        <v>7</v>
      </c>
      <c r="E9" s="13"/>
      <c r="F9" s="14" t="s">
        <v>8</v>
      </c>
    </row>
    <row r="10" spans="1:6" ht="12.75" customHeight="1">
      <c r="A10" s="21"/>
      <c r="B10" s="15" t="s">
        <v>243</v>
      </c>
      <c r="C10" s="193" t="s">
        <v>69</v>
      </c>
      <c r="D10" s="17" t="s">
        <v>18</v>
      </c>
      <c r="E10" s="18" t="s">
        <v>19</v>
      </c>
      <c r="F10" s="45">
        <v>0.024756944444444443</v>
      </c>
    </row>
    <row r="11" spans="1:6" ht="12.75" customHeight="1">
      <c r="A11" s="2"/>
      <c r="B11" s="2"/>
      <c r="C11" s="2"/>
      <c r="D11" s="2"/>
      <c r="E11" s="2"/>
      <c r="F11" s="2"/>
    </row>
    <row r="12" spans="1:7" ht="12.75" customHeight="1">
      <c r="A12" s="41"/>
      <c r="B12" s="42">
        <v>40517</v>
      </c>
      <c r="C12" s="43" t="s">
        <v>922</v>
      </c>
      <c r="D12" s="41"/>
      <c r="E12" s="43" t="s">
        <v>923</v>
      </c>
      <c r="F12" s="44" t="s">
        <v>925</v>
      </c>
      <c r="G12" s="9"/>
    </row>
    <row r="13" spans="1:6" ht="12.75" customHeight="1">
      <c r="A13" s="41"/>
      <c r="B13" s="11" t="s">
        <v>5</v>
      </c>
      <c r="C13" s="11" t="s">
        <v>6</v>
      </c>
      <c r="D13" s="12" t="s">
        <v>7</v>
      </c>
      <c r="E13" s="13"/>
      <c r="F13" s="14" t="s">
        <v>8</v>
      </c>
    </row>
    <row r="14" spans="1:6" ht="12.75" customHeight="1">
      <c r="A14" s="41"/>
      <c r="B14" s="15" t="s">
        <v>924</v>
      </c>
      <c r="C14" s="20" t="s">
        <v>164</v>
      </c>
      <c r="D14" s="17" t="s">
        <v>111</v>
      </c>
      <c r="E14" s="18" t="s">
        <v>112</v>
      </c>
      <c r="F14" s="45">
        <v>0.07376157407407408</v>
      </c>
    </row>
    <row r="15" spans="1:6" ht="12.75" customHeight="1">
      <c r="A15" s="2"/>
      <c r="B15" s="2"/>
      <c r="C15" s="2"/>
      <c r="D15" s="2"/>
      <c r="E15" s="2"/>
      <c r="F15" s="2"/>
    </row>
    <row r="16" spans="1:7" ht="12.75" customHeight="1">
      <c r="A16" s="21"/>
      <c r="B16" s="22">
        <v>40516</v>
      </c>
      <c r="C16" s="23" t="s">
        <v>920</v>
      </c>
      <c r="D16" s="21"/>
      <c r="E16" s="194" t="s">
        <v>921</v>
      </c>
      <c r="F16" s="24" t="s">
        <v>908</v>
      </c>
      <c r="G16" s="9"/>
    </row>
    <row r="17" spans="1:6" ht="12.75" customHeight="1">
      <c r="A17" s="21"/>
      <c r="B17" s="11" t="s">
        <v>5</v>
      </c>
      <c r="C17" s="11" t="s">
        <v>6</v>
      </c>
      <c r="D17" s="12" t="s">
        <v>7</v>
      </c>
      <c r="E17" s="13"/>
      <c r="F17" s="14" t="s">
        <v>8</v>
      </c>
    </row>
    <row r="18" spans="1:6" ht="12.75" customHeight="1">
      <c r="A18" s="21"/>
      <c r="B18" s="15" t="s">
        <v>173</v>
      </c>
      <c r="C18" s="193" t="s">
        <v>69</v>
      </c>
      <c r="D18" s="17" t="s">
        <v>75</v>
      </c>
      <c r="E18" s="18" t="s">
        <v>76</v>
      </c>
      <c r="F18" s="45">
        <v>0.02164351851851852</v>
      </c>
    </row>
    <row r="19" spans="1:6" ht="12.75" customHeight="1">
      <c r="A19" s="21"/>
      <c r="B19" s="58" t="s">
        <v>55</v>
      </c>
      <c r="C19" s="16" t="s">
        <v>17</v>
      </c>
      <c r="D19" s="195" t="s">
        <v>11</v>
      </c>
      <c r="E19" s="18" t="s">
        <v>12</v>
      </c>
      <c r="F19" s="61">
        <v>0.025266203703703704</v>
      </c>
    </row>
    <row r="20" spans="1:6" ht="12.75" customHeight="1">
      <c r="A20" s="21"/>
      <c r="B20" s="196" t="s">
        <v>16</v>
      </c>
      <c r="C20" s="193" t="s">
        <v>17</v>
      </c>
      <c r="D20" s="195" t="s">
        <v>18</v>
      </c>
      <c r="E20" s="18" t="s">
        <v>19</v>
      </c>
      <c r="F20" s="62">
        <v>0.027905092592592592</v>
      </c>
    </row>
    <row r="21" spans="1:6" ht="12.75" customHeight="1">
      <c r="A21" s="2"/>
      <c r="B21" s="2"/>
      <c r="C21" s="2"/>
      <c r="D21" s="2"/>
      <c r="E21" s="2"/>
      <c r="F21" s="2"/>
    </row>
    <row r="22" spans="1:7" ht="12.75" customHeight="1">
      <c r="A22" s="3"/>
      <c r="B22" s="4">
        <v>40502</v>
      </c>
      <c r="C22" s="5" t="s">
        <v>912</v>
      </c>
      <c r="D22" s="6"/>
      <c r="E22" s="7" t="s">
        <v>913</v>
      </c>
      <c r="F22" s="8" t="s">
        <v>914</v>
      </c>
      <c r="G22" s="9"/>
    </row>
    <row r="23" spans="1:6" ht="12.75" customHeight="1">
      <c r="A23" s="10"/>
      <c r="B23" s="11" t="s">
        <v>5</v>
      </c>
      <c r="C23" s="11" t="s">
        <v>6</v>
      </c>
      <c r="D23" s="12" t="s">
        <v>7</v>
      </c>
      <c r="E23" s="13"/>
      <c r="F23" s="14" t="s">
        <v>8</v>
      </c>
    </row>
    <row r="24" spans="1:6" ht="12.75" customHeight="1">
      <c r="A24" s="10"/>
      <c r="B24" s="15" t="s">
        <v>10</v>
      </c>
      <c r="C24" s="193" t="s">
        <v>17</v>
      </c>
      <c r="D24" s="17" t="s">
        <v>70</v>
      </c>
      <c r="E24" s="18" t="s">
        <v>71</v>
      </c>
      <c r="F24" s="45">
        <v>0.02428240740740741</v>
      </c>
    </row>
    <row r="25" spans="1:6" ht="12.75" customHeight="1">
      <c r="A25" s="10"/>
      <c r="B25" s="58" t="s">
        <v>173</v>
      </c>
      <c r="C25" s="16" t="s">
        <v>152</v>
      </c>
      <c r="D25" s="195" t="s">
        <v>47</v>
      </c>
      <c r="E25" s="18" t="s">
        <v>176</v>
      </c>
      <c r="F25" s="61">
        <v>0.02521990740740741</v>
      </c>
    </row>
    <row r="26" spans="1:6" ht="12.75" customHeight="1">
      <c r="A26" s="10"/>
      <c r="B26" s="196" t="s">
        <v>78</v>
      </c>
      <c r="C26" s="193" t="s">
        <v>69</v>
      </c>
      <c r="D26" s="195" t="s">
        <v>289</v>
      </c>
      <c r="E26" s="18" t="s">
        <v>219</v>
      </c>
      <c r="F26" s="62">
        <v>0.026261574074074076</v>
      </c>
    </row>
    <row r="27" spans="1:6" ht="12.75" customHeight="1">
      <c r="A27" s="10"/>
      <c r="B27" s="26" t="s">
        <v>628</v>
      </c>
      <c r="C27" s="27" t="s">
        <v>173</v>
      </c>
      <c r="D27" s="28" t="s">
        <v>11</v>
      </c>
      <c r="E27" s="18" t="s">
        <v>12</v>
      </c>
      <c r="F27" s="30">
        <v>0.02854166666666667</v>
      </c>
    </row>
    <row r="28" spans="1:6" ht="12.75" customHeight="1">
      <c r="A28" s="10"/>
      <c r="B28" s="196" t="s">
        <v>820</v>
      </c>
      <c r="C28" s="193" t="s">
        <v>152</v>
      </c>
      <c r="D28" s="195" t="s">
        <v>39</v>
      </c>
      <c r="E28" s="18" t="s">
        <v>40</v>
      </c>
      <c r="F28" s="61">
        <v>0.028738425925925928</v>
      </c>
    </row>
    <row r="29" spans="1:6" ht="12.75" customHeight="1">
      <c r="A29" s="10"/>
      <c r="B29" s="196" t="s">
        <v>254</v>
      </c>
      <c r="C29" s="193" t="s">
        <v>17</v>
      </c>
      <c r="D29" s="195" t="s">
        <v>111</v>
      </c>
      <c r="E29" s="18" t="s">
        <v>112</v>
      </c>
      <c r="F29" s="62">
        <v>0.02929398148148148</v>
      </c>
    </row>
    <row r="30" spans="1:6" ht="12.75" customHeight="1">
      <c r="A30" s="10"/>
      <c r="B30" s="26" t="s">
        <v>915</v>
      </c>
      <c r="C30" s="27" t="s">
        <v>69</v>
      </c>
      <c r="D30" s="28" t="s">
        <v>59</v>
      </c>
      <c r="E30" s="18" t="s">
        <v>147</v>
      </c>
      <c r="F30" s="30">
        <v>0.02980324074074074</v>
      </c>
    </row>
    <row r="31" spans="1:6" ht="12.75" customHeight="1">
      <c r="A31" s="10"/>
      <c r="B31" s="196" t="s">
        <v>916</v>
      </c>
      <c r="C31" s="193" t="s">
        <v>25</v>
      </c>
      <c r="D31" s="195" t="s">
        <v>39</v>
      </c>
      <c r="E31" s="18" t="s">
        <v>51</v>
      </c>
      <c r="F31" s="61">
        <v>0.03091435185185185</v>
      </c>
    </row>
    <row r="32" spans="1:6" ht="12.75" customHeight="1">
      <c r="A32" s="10"/>
      <c r="B32" s="196" t="s">
        <v>593</v>
      </c>
      <c r="C32" s="193" t="s">
        <v>202</v>
      </c>
      <c r="D32" s="195" t="s">
        <v>47</v>
      </c>
      <c r="E32" s="18" t="s">
        <v>103</v>
      </c>
      <c r="F32" s="62">
        <v>0.031006944444444445</v>
      </c>
    </row>
    <row r="33" spans="1:6" ht="12.75" customHeight="1">
      <c r="A33" s="49"/>
      <c r="B33" s="26"/>
      <c r="C33" s="27"/>
      <c r="D33" s="28"/>
      <c r="E33" s="18"/>
      <c r="F33" s="30"/>
    </row>
    <row r="34" spans="1:7" ht="12.75" customHeight="1">
      <c r="A34" s="21"/>
      <c r="B34" s="22">
        <v>40502</v>
      </c>
      <c r="C34" s="23" t="s">
        <v>917</v>
      </c>
      <c r="D34" s="21"/>
      <c r="E34" s="194" t="s">
        <v>918</v>
      </c>
      <c r="F34" s="24" t="s">
        <v>919</v>
      </c>
      <c r="G34" s="9"/>
    </row>
    <row r="35" spans="1:6" ht="12.75" customHeight="1">
      <c r="A35" s="21"/>
      <c r="B35" s="11" t="s">
        <v>5</v>
      </c>
      <c r="C35" s="11" t="s">
        <v>6</v>
      </c>
      <c r="D35" s="12" t="s">
        <v>7</v>
      </c>
      <c r="E35" s="13"/>
      <c r="F35" s="14" t="s">
        <v>8</v>
      </c>
    </row>
    <row r="36" spans="1:6" ht="12.75" customHeight="1">
      <c r="A36" s="21"/>
      <c r="B36" s="15" t="s">
        <v>252</v>
      </c>
      <c r="C36" s="20" t="s">
        <v>69</v>
      </c>
      <c r="D36" s="17" t="s">
        <v>18</v>
      </c>
      <c r="E36" s="18" t="s">
        <v>19</v>
      </c>
      <c r="F36" s="45">
        <v>0.023217592592592592</v>
      </c>
    </row>
    <row r="37" spans="1:6" ht="12.75" customHeight="1">
      <c r="A37" s="2"/>
      <c r="B37" s="2"/>
      <c r="C37" s="2"/>
      <c r="D37" s="2"/>
      <c r="E37" s="2"/>
      <c r="F37" s="2"/>
    </row>
    <row r="38" spans="1:7" ht="12.75" customHeight="1">
      <c r="A38" s="21"/>
      <c r="B38" s="22">
        <v>40496</v>
      </c>
      <c r="C38" s="23" t="s">
        <v>905</v>
      </c>
      <c r="D38" s="21"/>
      <c r="E38" s="194" t="s">
        <v>907</v>
      </c>
      <c r="F38" s="24" t="s">
        <v>908</v>
      </c>
      <c r="G38" s="9"/>
    </row>
    <row r="39" spans="1:6" ht="12.75" customHeight="1">
      <c r="A39" s="21"/>
      <c r="B39" s="11" t="s">
        <v>5</v>
      </c>
      <c r="C39" s="11" t="s">
        <v>6</v>
      </c>
      <c r="D39" s="12" t="s">
        <v>7</v>
      </c>
      <c r="E39" s="13"/>
      <c r="F39" s="14" t="s">
        <v>8</v>
      </c>
    </row>
    <row r="40" spans="1:6" ht="12.75" customHeight="1">
      <c r="A40" s="21"/>
      <c r="B40" s="15" t="s">
        <v>180</v>
      </c>
      <c r="C40" s="20" t="s">
        <v>69</v>
      </c>
      <c r="D40" s="17" t="s">
        <v>18</v>
      </c>
      <c r="E40" s="18" t="s">
        <v>19</v>
      </c>
      <c r="F40" s="45" t="s">
        <v>909</v>
      </c>
    </row>
    <row r="41" spans="1:6" ht="12.75" customHeight="1">
      <c r="A41" s="2"/>
      <c r="B41" s="2"/>
      <c r="C41" s="2"/>
      <c r="D41" s="2"/>
      <c r="E41" s="2"/>
      <c r="F41" s="2"/>
    </row>
    <row r="42" spans="1:7" ht="12.75" customHeight="1">
      <c r="A42" s="21"/>
      <c r="B42" s="22">
        <v>40496</v>
      </c>
      <c r="C42" s="23" t="s">
        <v>905</v>
      </c>
      <c r="D42" s="21"/>
      <c r="E42" s="194" t="s">
        <v>906</v>
      </c>
      <c r="F42" s="24" t="s">
        <v>910</v>
      </c>
      <c r="G42" s="9"/>
    </row>
    <row r="43" spans="1:6" ht="12.75" customHeight="1">
      <c r="A43" s="21"/>
      <c r="B43" s="11" t="s">
        <v>5</v>
      </c>
      <c r="C43" s="11" t="s">
        <v>6</v>
      </c>
      <c r="D43" s="12" t="s">
        <v>7</v>
      </c>
      <c r="E43" s="13"/>
      <c r="F43" s="14" t="s">
        <v>8</v>
      </c>
    </row>
    <row r="44" spans="1:6" ht="12.75" customHeight="1">
      <c r="A44" s="21"/>
      <c r="B44" s="15" t="s">
        <v>721</v>
      </c>
      <c r="C44" s="20" t="s">
        <v>17</v>
      </c>
      <c r="D44" s="17" t="s">
        <v>18</v>
      </c>
      <c r="E44" s="18" t="s">
        <v>19</v>
      </c>
      <c r="F44" s="45" t="s">
        <v>911</v>
      </c>
    </row>
    <row r="45" spans="1:6" ht="12.75" customHeight="1">
      <c r="A45" s="2"/>
      <c r="B45" s="2"/>
      <c r="C45" s="2"/>
      <c r="D45" s="2"/>
      <c r="E45" s="2"/>
      <c r="F45" s="2"/>
    </row>
    <row r="46" spans="1:7" ht="12.75" customHeight="1">
      <c r="A46" s="3"/>
      <c r="B46" s="4">
        <v>40489</v>
      </c>
      <c r="C46" s="5" t="s">
        <v>901</v>
      </c>
      <c r="D46" s="6"/>
      <c r="E46" s="7" t="s">
        <v>902</v>
      </c>
      <c r="F46" s="8" t="s">
        <v>904</v>
      </c>
      <c r="G46" s="9"/>
    </row>
    <row r="47" spans="1:6" ht="12.75" customHeight="1">
      <c r="A47" s="10"/>
      <c r="B47" s="11" t="s">
        <v>5</v>
      </c>
      <c r="C47" s="11" t="s">
        <v>6</v>
      </c>
      <c r="D47" s="12" t="s">
        <v>7</v>
      </c>
      <c r="E47" s="13"/>
      <c r="F47" s="14" t="s">
        <v>8</v>
      </c>
    </row>
    <row r="48" spans="1:6" ht="12.75" customHeight="1">
      <c r="A48" s="10"/>
      <c r="B48" s="15" t="s">
        <v>830</v>
      </c>
      <c r="C48" s="193" t="s">
        <v>58</v>
      </c>
      <c r="D48" s="17" t="s">
        <v>70</v>
      </c>
      <c r="E48" s="18" t="s">
        <v>900</v>
      </c>
      <c r="F48" s="45" t="s">
        <v>903</v>
      </c>
    </row>
    <row r="49" spans="1:6" ht="12.75" customHeight="1">
      <c r="A49" s="2"/>
      <c r="B49" s="2"/>
      <c r="C49" s="2"/>
      <c r="D49" s="2"/>
      <c r="E49" s="2"/>
      <c r="F49" s="2"/>
    </row>
    <row r="50" spans="1:7" ht="12.75" customHeight="1">
      <c r="A50" s="3"/>
      <c r="B50" s="4">
        <v>40488</v>
      </c>
      <c r="C50" s="5" t="s">
        <v>1</v>
      </c>
      <c r="D50" s="6"/>
      <c r="E50" s="7" t="s">
        <v>2</v>
      </c>
      <c r="F50" s="8" t="s">
        <v>3</v>
      </c>
      <c r="G50" s="9"/>
    </row>
    <row r="51" spans="1:6" ht="12.75" customHeight="1">
      <c r="A51" s="10"/>
      <c r="B51" s="11" t="s">
        <v>5</v>
      </c>
      <c r="C51" s="11" t="s">
        <v>6</v>
      </c>
      <c r="D51" s="12" t="s">
        <v>7</v>
      </c>
      <c r="E51" s="13"/>
      <c r="F51" s="14" t="s">
        <v>8</v>
      </c>
    </row>
    <row r="52" spans="1:6" ht="12.75" customHeight="1">
      <c r="A52" s="10"/>
      <c r="B52" s="15" t="s">
        <v>9</v>
      </c>
      <c r="C52" s="16" t="s">
        <v>10</v>
      </c>
      <c r="D52" s="17" t="s">
        <v>11</v>
      </c>
      <c r="E52" s="18" t="s">
        <v>12</v>
      </c>
      <c r="F52" s="19">
        <v>0.028310185185185185</v>
      </c>
    </row>
    <row r="53" spans="1:6" ht="12.75" customHeight="1">
      <c r="A53" s="2"/>
      <c r="B53" s="2"/>
      <c r="C53" s="20"/>
      <c r="D53" s="2"/>
      <c r="E53" s="2"/>
      <c r="F53" s="2"/>
    </row>
    <row r="54" spans="1:7" ht="12.75" customHeight="1">
      <c r="A54" s="21"/>
      <c r="B54" s="22">
        <v>40483</v>
      </c>
      <c r="C54" s="23" t="s">
        <v>13</v>
      </c>
      <c r="D54" s="21"/>
      <c r="E54" s="23" t="s">
        <v>14</v>
      </c>
      <c r="F54" s="24" t="s">
        <v>15</v>
      </c>
      <c r="G54" s="9"/>
    </row>
    <row r="55" spans="1:6" ht="12.75" customHeight="1">
      <c r="A55" s="21"/>
      <c r="B55" s="11" t="s">
        <v>5</v>
      </c>
      <c r="C55" s="11" t="s">
        <v>6</v>
      </c>
      <c r="D55" s="12" t="s">
        <v>7</v>
      </c>
      <c r="E55" s="13"/>
      <c r="F55" s="14" t="s">
        <v>8</v>
      </c>
    </row>
    <row r="56" spans="1:6" ht="12.75" customHeight="1">
      <c r="A56" s="21"/>
      <c r="B56" s="15" t="s">
        <v>16</v>
      </c>
      <c r="C56" s="20" t="s">
        <v>17</v>
      </c>
      <c r="D56" s="17" t="s">
        <v>18</v>
      </c>
      <c r="E56" s="18" t="s">
        <v>19</v>
      </c>
      <c r="F56" s="19">
        <v>0.024027777777777776</v>
      </c>
    </row>
    <row r="57" spans="1:6" ht="12.75" customHeight="1">
      <c r="A57" s="25"/>
      <c r="B57" s="26"/>
      <c r="C57" s="27"/>
      <c r="D57" s="28"/>
      <c r="E57" s="29"/>
      <c r="F57" s="30"/>
    </row>
    <row r="58" spans="1:7" ht="12.75" customHeight="1">
      <c r="A58" s="31"/>
      <c r="B58" s="32">
        <v>40482</v>
      </c>
      <c r="C58" s="33" t="s">
        <v>20</v>
      </c>
      <c r="D58" s="34"/>
      <c r="E58" s="33" t="s">
        <v>21</v>
      </c>
      <c r="F58" s="35" t="s">
        <v>22</v>
      </c>
      <c r="G58" s="9"/>
    </row>
    <row r="59" spans="1:7" ht="12.75" customHeight="1">
      <c r="A59" s="31"/>
      <c r="B59" s="11" t="s">
        <v>5</v>
      </c>
      <c r="C59" s="11" t="s">
        <v>6</v>
      </c>
      <c r="D59" s="12" t="s">
        <v>7</v>
      </c>
      <c r="E59" s="33" t="s">
        <v>23</v>
      </c>
      <c r="F59" s="14" t="s">
        <v>8</v>
      </c>
      <c r="G59" s="36"/>
    </row>
    <row r="60" spans="1:7" ht="12.75" customHeight="1">
      <c r="A60" s="31"/>
      <c r="B60" s="37" t="s">
        <v>24</v>
      </c>
      <c r="C60" s="37" t="s">
        <v>25</v>
      </c>
      <c r="D60" s="38" t="s">
        <v>11</v>
      </c>
      <c r="E60" s="18" t="s">
        <v>26</v>
      </c>
      <c r="F60" s="39">
        <v>0.16149305555555557</v>
      </c>
      <c r="G60" s="40"/>
    </row>
    <row r="61" spans="1:6" ht="12.75" customHeight="1">
      <c r="A61" s="25"/>
      <c r="B61" s="26"/>
      <c r="C61" s="27"/>
      <c r="D61" s="28"/>
      <c r="E61" s="29"/>
      <c r="F61" s="30"/>
    </row>
    <row r="62" spans="1:7" ht="12.75" customHeight="1">
      <c r="A62" s="41"/>
      <c r="B62" s="42">
        <v>40482</v>
      </c>
      <c r="C62" s="43" t="s">
        <v>27</v>
      </c>
      <c r="D62" s="41"/>
      <c r="E62" s="43" t="s">
        <v>28</v>
      </c>
      <c r="F62" s="44" t="s">
        <v>29</v>
      </c>
      <c r="G62" s="9"/>
    </row>
    <row r="63" spans="1:6" ht="12.75" customHeight="1">
      <c r="A63" s="41"/>
      <c r="B63" s="11" t="s">
        <v>5</v>
      </c>
      <c r="C63" s="11" t="s">
        <v>6</v>
      </c>
      <c r="D63" s="12" t="s">
        <v>7</v>
      </c>
      <c r="E63" s="13"/>
      <c r="F63" s="14" t="s">
        <v>8</v>
      </c>
    </row>
    <row r="64" spans="1:6" ht="12.75" customHeight="1">
      <c r="A64" s="41"/>
      <c r="B64" s="15" t="s">
        <v>30</v>
      </c>
      <c r="C64" s="20" t="s">
        <v>31</v>
      </c>
      <c r="D64" s="17" t="s">
        <v>11</v>
      </c>
      <c r="E64" s="18" t="s">
        <v>32</v>
      </c>
      <c r="F64" s="45" t="s">
        <v>33</v>
      </c>
    </row>
    <row r="65" spans="1:6" ht="12.75" customHeight="1">
      <c r="A65" s="25"/>
      <c r="B65" s="15"/>
      <c r="C65" s="20"/>
      <c r="D65" s="17"/>
      <c r="E65" s="18"/>
      <c r="F65" s="45"/>
    </row>
    <row r="66" spans="1:7" ht="12.75" customHeight="1">
      <c r="A66" s="31"/>
      <c r="B66" s="32">
        <v>40482</v>
      </c>
      <c r="C66" s="33" t="s">
        <v>34</v>
      </c>
      <c r="D66" s="34"/>
      <c r="E66" s="33" t="s">
        <v>35</v>
      </c>
      <c r="F66" s="35" t="s">
        <v>36</v>
      </c>
      <c r="G66" s="9"/>
    </row>
    <row r="67" spans="1:7" ht="12.75" customHeight="1">
      <c r="A67" s="31"/>
      <c r="B67" s="11" t="s">
        <v>5</v>
      </c>
      <c r="C67" s="11" t="s">
        <v>6</v>
      </c>
      <c r="D67" s="12" t="s">
        <v>7</v>
      </c>
      <c r="E67" s="13"/>
      <c r="F67" s="14" t="s">
        <v>8</v>
      </c>
      <c r="G67" s="36"/>
    </row>
    <row r="68" spans="1:7" ht="12.75" customHeight="1">
      <c r="A68" s="31"/>
      <c r="B68" s="37" t="s">
        <v>37</v>
      </c>
      <c r="C68" s="37" t="s">
        <v>38</v>
      </c>
      <c r="D68" s="38" t="s">
        <v>39</v>
      </c>
      <c r="E68" s="18" t="s">
        <v>40</v>
      </c>
      <c r="F68" s="39">
        <v>0.13413194444444446</v>
      </c>
      <c r="G68" s="40" t="s">
        <v>41</v>
      </c>
    </row>
    <row r="69" spans="1:7" ht="12.75" customHeight="1">
      <c r="A69" s="25"/>
      <c r="B69" s="37"/>
      <c r="C69" s="37"/>
      <c r="D69" s="38"/>
      <c r="E69" s="18"/>
      <c r="F69" s="46"/>
      <c r="G69" s="36"/>
    </row>
    <row r="70" spans="1:7" ht="12.75" customHeight="1">
      <c r="A70" s="31"/>
      <c r="B70" s="32">
        <v>40468</v>
      </c>
      <c r="C70" s="33" t="s">
        <v>42</v>
      </c>
      <c r="D70" s="34"/>
      <c r="E70" s="33" t="s">
        <v>43</v>
      </c>
      <c r="F70" s="35" t="s">
        <v>44</v>
      </c>
      <c r="G70" s="9"/>
    </row>
    <row r="71" spans="1:7" ht="12.75" customHeight="1">
      <c r="A71" s="31"/>
      <c r="B71" s="11" t="s">
        <v>5</v>
      </c>
      <c r="C71" s="11" t="s">
        <v>6</v>
      </c>
      <c r="D71" s="12" t="s">
        <v>7</v>
      </c>
      <c r="E71" s="13"/>
      <c r="F71" s="14" t="s">
        <v>8</v>
      </c>
      <c r="G71" s="36"/>
    </row>
    <row r="72" spans="1:7" ht="12.75" customHeight="1">
      <c r="A72" s="31"/>
      <c r="B72" s="37" t="s">
        <v>45</v>
      </c>
      <c r="C72" s="37" t="s">
        <v>46</v>
      </c>
      <c r="D72" s="38" t="s">
        <v>47</v>
      </c>
      <c r="E72" s="18" t="s">
        <v>48</v>
      </c>
      <c r="F72" s="39">
        <v>0.1479166666666667</v>
      </c>
      <c r="G72" s="36"/>
    </row>
    <row r="73" spans="1:7" ht="12.75" customHeight="1">
      <c r="A73" s="31"/>
      <c r="B73" s="37" t="s">
        <v>49</v>
      </c>
      <c r="C73" s="37" t="s">
        <v>50</v>
      </c>
      <c r="D73" s="38" t="s">
        <v>39</v>
      </c>
      <c r="E73" s="18" t="s">
        <v>51</v>
      </c>
      <c r="F73" s="46">
        <v>0.1586574074074074</v>
      </c>
      <c r="G73" s="36"/>
    </row>
    <row r="74" spans="1:7" ht="12.75" customHeight="1">
      <c r="A74" s="47"/>
      <c r="B74" s="47"/>
      <c r="C74" s="47"/>
      <c r="D74" s="47"/>
      <c r="E74" s="47"/>
      <c r="F74" s="47"/>
      <c r="G74" s="36"/>
    </row>
    <row r="75" spans="1:7" ht="12.75" customHeight="1">
      <c r="A75" s="41"/>
      <c r="B75" s="42">
        <v>40468</v>
      </c>
      <c r="C75" s="43" t="s">
        <v>42</v>
      </c>
      <c r="D75" s="41"/>
      <c r="E75" s="43" t="s">
        <v>52</v>
      </c>
      <c r="F75" s="44" t="s">
        <v>53</v>
      </c>
      <c r="G75" s="9"/>
    </row>
    <row r="76" spans="1:7" ht="12.75" customHeight="1">
      <c r="A76" s="41"/>
      <c r="B76" s="11" t="s">
        <v>5</v>
      </c>
      <c r="C76" s="11" t="s">
        <v>6</v>
      </c>
      <c r="D76" s="12" t="s">
        <v>7</v>
      </c>
      <c r="E76" s="13"/>
      <c r="F76" s="14" t="s">
        <v>8</v>
      </c>
      <c r="G76" s="36"/>
    </row>
    <row r="77" spans="1:7" ht="12.75" customHeight="1">
      <c r="A77" s="41"/>
      <c r="B77" s="15" t="s">
        <v>54</v>
      </c>
      <c r="C77" s="20" t="s">
        <v>55</v>
      </c>
      <c r="D77" s="17" t="s">
        <v>39</v>
      </c>
      <c r="E77" s="18" t="s">
        <v>56</v>
      </c>
      <c r="F77" s="45">
        <v>0.07600694444444445</v>
      </c>
      <c r="G77" s="36"/>
    </row>
    <row r="78" spans="1:7" ht="12.75" customHeight="1">
      <c r="A78" s="41"/>
      <c r="B78" s="15" t="s">
        <v>57</v>
      </c>
      <c r="C78" s="20" t="s">
        <v>58</v>
      </c>
      <c r="D78" s="17" t="s">
        <v>59</v>
      </c>
      <c r="E78" s="18" t="s">
        <v>60</v>
      </c>
      <c r="F78" s="45">
        <v>0.08284722222222224</v>
      </c>
      <c r="G78" s="36"/>
    </row>
    <row r="79" spans="1:7" ht="12.75" customHeight="1">
      <c r="A79" s="47"/>
      <c r="B79" s="47"/>
      <c r="C79" s="47"/>
      <c r="D79" s="47"/>
      <c r="E79" s="47"/>
      <c r="F79" s="47"/>
      <c r="G79" s="36"/>
    </row>
    <row r="80" spans="1:7" ht="12.75" customHeight="1">
      <c r="A80" s="3"/>
      <c r="B80" s="4">
        <v>40468</v>
      </c>
      <c r="C80" s="5" t="s">
        <v>42</v>
      </c>
      <c r="D80" s="6"/>
      <c r="E80" s="7" t="s">
        <v>61</v>
      </c>
      <c r="F80" s="8" t="s">
        <v>62</v>
      </c>
      <c r="G80" s="9"/>
    </row>
    <row r="81" spans="1:7" ht="12.75" customHeight="1">
      <c r="A81" s="10"/>
      <c r="B81" s="11" t="s">
        <v>5</v>
      </c>
      <c r="C81" s="11" t="s">
        <v>6</v>
      </c>
      <c r="D81" s="12" t="s">
        <v>7</v>
      </c>
      <c r="E81" s="13"/>
      <c r="F81" s="14" t="s">
        <v>8</v>
      </c>
      <c r="G81" s="36"/>
    </row>
    <row r="82" spans="1:7" ht="12.75" customHeight="1">
      <c r="A82" s="10"/>
      <c r="B82" s="15" t="s">
        <v>63</v>
      </c>
      <c r="C82" s="20" t="s">
        <v>64</v>
      </c>
      <c r="D82" s="17" t="s">
        <v>39</v>
      </c>
      <c r="E82" s="18" t="s">
        <v>65</v>
      </c>
      <c r="F82" s="19">
        <v>0.03791666666666667</v>
      </c>
      <c r="G82" s="36"/>
    </row>
    <row r="83" spans="1:7" ht="12.75" customHeight="1">
      <c r="A83" s="47"/>
      <c r="B83" s="47"/>
      <c r="C83" s="47"/>
      <c r="D83" s="47"/>
      <c r="E83" s="47"/>
      <c r="F83" s="47"/>
      <c r="G83" s="36"/>
    </row>
    <row r="84" spans="1:7" ht="12.75" customHeight="1">
      <c r="A84" s="21"/>
      <c r="B84" s="48">
        <v>40468</v>
      </c>
      <c r="C84" s="23" t="s">
        <v>66</v>
      </c>
      <c r="D84" s="21"/>
      <c r="E84" s="23" t="s">
        <v>67</v>
      </c>
      <c r="F84" s="24" t="s">
        <v>68</v>
      </c>
      <c r="G84" s="9"/>
    </row>
    <row r="85" spans="1:7" ht="12.75" customHeight="1">
      <c r="A85" s="21"/>
      <c r="B85" s="11" t="s">
        <v>5</v>
      </c>
      <c r="C85" s="11" t="s">
        <v>6</v>
      </c>
      <c r="D85" s="12" t="s">
        <v>7</v>
      </c>
      <c r="E85" s="13"/>
      <c r="F85" s="14" t="s">
        <v>8</v>
      </c>
      <c r="G85" s="36"/>
    </row>
    <row r="86" spans="1:7" ht="12.75" customHeight="1">
      <c r="A86" s="21"/>
      <c r="B86" s="15">
        <v>1</v>
      </c>
      <c r="C86" s="20" t="s">
        <v>69</v>
      </c>
      <c r="D86" s="17" t="s">
        <v>70</v>
      </c>
      <c r="E86" s="18" t="s">
        <v>71</v>
      </c>
      <c r="F86" s="19" t="s">
        <v>72</v>
      </c>
      <c r="G86" s="36"/>
    </row>
    <row r="87" spans="1:7" ht="12.75" customHeight="1">
      <c r="A87" s="47"/>
      <c r="B87" s="47"/>
      <c r="C87" s="47"/>
      <c r="D87" s="47"/>
      <c r="E87" s="47"/>
      <c r="F87" s="47"/>
      <c r="G87" s="36"/>
    </row>
    <row r="88" spans="1:7" ht="12.75" customHeight="1">
      <c r="A88" s="3"/>
      <c r="B88" s="4">
        <v>40468</v>
      </c>
      <c r="C88" s="5" t="s">
        <v>66</v>
      </c>
      <c r="D88" s="6"/>
      <c r="E88" s="7" t="s">
        <v>73</v>
      </c>
      <c r="F88" s="8" t="s">
        <v>74</v>
      </c>
      <c r="G88" s="9"/>
    </row>
    <row r="89" spans="1:7" ht="12.75" customHeight="1">
      <c r="A89" s="10"/>
      <c r="B89" s="11" t="s">
        <v>5</v>
      </c>
      <c r="C89" s="11" t="s">
        <v>6</v>
      </c>
      <c r="D89" s="12" t="s">
        <v>7</v>
      </c>
      <c r="E89" s="13"/>
      <c r="F89" s="14" t="s">
        <v>8</v>
      </c>
      <c r="G89" s="36"/>
    </row>
    <row r="90" spans="1:7" ht="12.75" customHeight="1">
      <c r="A90" s="10"/>
      <c r="B90" s="15" t="s">
        <v>17</v>
      </c>
      <c r="C90" s="20" t="s">
        <v>69</v>
      </c>
      <c r="D90" s="17" t="s">
        <v>75</v>
      </c>
      <c r="E90" s="18" t="s">
        <v>76</v>
      </c>
      <c r="F90" s="19" t="s">
        <v>77</v>
      </c>
      <c r="G90" s="36"/>
    </row>
    <row r="91" spans="1:7" ht="12.75" customHeight="1">
      <c r="A91" s="10"/>
      <c r="B91" s="15" t="s">
        <v>78</v>
      </c>
      <c r="C91" s="20" t="s">
        <v>69</v>
      </c>
      <c r="D91" s="17" t="s">
        <v>79</v>
      </c>
      <c r="E91" s="18" t="s">
        <v>80</v>
      </c>
      <c r="F91" s="19" t="s">
        <v>81</v>
      </c>
      <c r="G91" s="36"/>
    </row>
    <row r="92" spans="1:7" ht="12.75" customHeight="1">
      <c r="A92" s="10"/>
      <c r="B92" s="15" t="s">
        <v>82</v>
      </c>
      <c r="C92" s="20" t="s">
        <v>38</v>
      </c>
      <c r="D92" s="17" t="s">
        <v>83</v>
      </c>
      <c r="E92" s="18" t="s">
        <v>84</v>
      </c>
      <c r="F92" s="19" t="s">
        <v>85</v>
      </c>
      <c r="G92" s="36"/>
    </row>
    <row r="93" spans="1:7" ht="12.75" customHeight="1">
      <c r="A93" s="49"/>
      <c r="B93" s="26"/>
      <c r="C93" s="27"/>
      <c r="D93" s="28"/>
      <c r="E93" s="29"/>
      <c r="F93" s="30"/>
      <c r="G93" s="36"/>
    </row>
    <row r="94" spans="1:7" ht="12.75" customHeight="1">
      <c r="A94" s="21"/>
      <c r="B94" s="48">
        <v>40467</v>
      </c>
      <c r="C94" s="23" t="s">
        <v>86</v>
      </c>
      <c r="D94" s="21"/>
      <c r="E94" s="23" t="s">
        <v>87</v>
      </c>
      <c r="F94" s="24" t="s">
        <v>88</v>
      </c>
      <c r="G94" s="9"/>
    </row>
    <row r="95" spans="1:7" ht="12.75" customHeight="1">
      <c r="A95" s="21"/>
      <c r="B95" s="11" t="s">
        <v>5</v>
      </c>
      <c r="C95" s="11" t="s">
        <v>6</v>
      </c>
      <c r="D95" s="12" t="s">
        <v>7</v>
      </c>
      <c r="E95" s="13"/>
      <c r="F95" s="14" t="s">
        <v>8</v>
      </c>
      <c r="G95" s="36"/>
    </row>
    <row r="96" spans="1:7" ht="12.75" customHeight="1">
      <c r="A96" s="21"/>
      <c r="B96" s="15" t="s">
        <v>89</v>
      </c>
      <c r="C96" s="20" t="s">
        <v>69</v>
      </c>
      <c r="D96" s="17" t="s">
        <v>18</v>
      </c>
      <c r="E96" s="18" t="s">
        <v>19</v>
      </c>
      <c r="F96" s="45" t="s">
        <v>90</v>
      </c>
      <c r="G96" s="36"/>
    </row>
    <row r="97" spans="1:7" ht="12.75" customHeight="1">
      <c r="A97" s="21"/>
      <c r="B97" s="26" t="s">
        <v>91</v>
      </c>
      <c r="C97" s="27" t="s">
        <v>92</v>
      </c>
      <c r="D97" s="28" t="s">
        <v>93</v>
      </c>
      <c r="E97" s="29" t="s">
        <v>94</v>
      </c>
      <c r="F97" s="50" t="s">
        <v>95</v>
      </c>
      <c r="G97" s="36"/>
    </row>
    <row r="98" spans="1:7" ht="12.75" customHeight="1">
      <c r="A98" s="49"/>
      <c r="B98" s="26"/>
      <c r="C98" s="27"/>
      <c r="D98" s="28"/>
      <c r="E98" s="29"/>
      <c r="F98" s="30"/>
      <c r="G98" s="36"/>
    </row>
    <row r="99" spans="1:7" ht="12.75" customHeight="1">
      <c r="A99" s="51"/>
      <c r="B99" s="52">
        <v>40461</v>
      </c>
      <c r="C99" s="52" t="s">
        <v>96</v>
      </c>
      <c r="D99" s="51"/>
      <c r="E99" s="52" t="s">
        <v>97</v>
      </c>
      <c r="F99" s="51" t="s">
        <v>98</v>
      </c>
      <c r="G99" s="9"/>
    </row>
    <row r="100" spans="1:7" ht="12.75" customHeight="1">
      <c r="A100" s="51"/>
      <c r="C100" s="53"/>
      <c r="D100" s="51"/>
      <c r="E100" s="52" t="s">
        <v>99</v>
      </c>
      <c r="F100" s="51"/>
      <c r="G100" s="36"/>
    </row>
    <row r="101" spans="1:7" ht="12.75" customHeight="1">
      <c r="A101" s="51"/>
      <c r="B101" s="54" t="s">
        <v>5</v>
      </c>
      <c r="C101" s="54" t="s">
        <v>6</v>
      </c>
      <c r="D101" s="55" t="s">
        <v>7</v>
      </c>
      <c r="E101" s="56"/>
      <c r="F101" s="57" t="s">
        <v>8</v>
      </c>
      <c r="G101" s="36"/>
    </row>
    <row r="102" spans="1:7" ht="12.75" customHeight="1">
      <c r="A102" s="51"/>
      <c r="B102" s="58" t="s">
        <v>10</v>
      </c>
      <c r="C102" s="16"/>
      <c r="D102" s="59" t="s">
        <v>100</v>
      </c>
      <c r="E102" s="60" t="s">
        <v>101</v>
      </c>
      <c r="F102" s="61">
        <v>0.027465277777777772</v>
      </c>
      <c r="G102" s="36"/>
    </row>
    <row r="103" spans="1:7" ht="12.75" customHeight="1">
      <c r="A103" s="51"/>
      <c r="B103" s="58" t="s">
        <v>102</v>
      </c>
      <c r="C103" s="16"/>
      <c r="D103" s="59" t="s">
        <v>100</v>
      </c>
      <c r="E103" s="60" t="s">
        <v>103</v>
      </c>
      <c r="F103" s="62">
        <v>0.02981481481481481</v>
      </c>
      <c r="G103" s="36"/>
    </row>
    <row r="104" spans="1:7" ht="12.75" customHeight="1">
      <c r="A104" s="51"/>
      <c r="B104" s="26" t="s">
        <v>104</v>
      </c>
      <c r="C104" s="27"/>
      <c r="D104" s="28" t="s">
        <v>100</v>
      </c>
      <c r="E104" s="29" t="s">
        <v>105</v>
      </c>
      <c r="F104" s="30">
        <v>0.030925925925925926</v>
      </c>
      <c r="G104" s="36"/>
    </row>
    <row r="105" spans="1:7" ht="12.75" customHeight="1">
      <c r="A105" s="49"/>
      <c r="B105" s="26"/>
      <c r="C105" s="27"/>
      <c r="D105" s="28"/>
      <c r="E105" s="29"/>
      <c r="F105" s="30"/>
      <c r="G105" s="36"/>
    </row>
    <row r="106" spans="1:7" ht="12.75" customHeight="1">
      <c r="A106" s="63"/>
      <c r="B106" s="64">
        <v>40461</v>
      </c>
      <c r="C106" s="65" t="s">
        <v>106</v>
      </c>
      <c r="D106" s="63"/>
      <c r="E106" s="65" t="s">
        <v>107</v>
      </c>
      <c r="F106" s="66" t="s">
        <v>108</v>
      </c>
      <c r="G106" s="67"/>
    </row>
    <row r="107" spans="1:6" ht="12.75" customHeight="1">
      <c r="A107" s="63"/>
      <c r="B107" s="54" t="s">
        <v>5</v>
      </c>
      <c r="C107" s="54" t="s">
        <v>6</v>
      </c>
      <c r="D107" s="55" t="s">
        <v>7</v>
      </c>
      <c r="E107" s="68" t="s">
        <v>109</v>
      </c>
      <c r="F107" s="57" t="s">
        <v>8</v>
      </c>
    </row>
    <row r="108" spans="1:6" ht="12.75" customHeight="1">
      <c r="A108" s="63"/>
      <c r="B108" s="58" t="s">
        <v>110</v>
      </c>
      <c r="C108" s="16" t="s">
        <v>102</v>
      </c>
      <c r="D108" s="59" t="s">
        <v>111</v>
      </c>
      <c r="E108" s="60" t="s">
        <v>112</v>
      </c>
      <c r="F108" s="62">
        <v>0.07043981481481482</v>
      </c>
    </row>
    <row r="109" spans="1:6" ht="12.75" customHeight="1">
      <c r="A109" s="63"/>
      <c r="B109" s="58" t="s">
        <v>113</v>
      </c>
      <c r="C109" s="16" t="s">
        <v>114</v>
      </c>
      <c r="D109" s="59" t="s">
        <v>11</v>
      </c>
      <c r="E109" s="60" t="s">
        <v>32</v>
      </c>
      <c r="F109" s="62">
        <v>0.08012731481481482</v>
      </c>
    </row>
    <row r="110" spans="1:6" ht="12.75" customHeight="1">
      <c r="A110" s="2"/>
      <c r="B110" s="2"/>
      <c r="C110" s="2"/>
      <c r="D110" s="2"/>
      <c r="E110" s="2"/>
      <c r="F110" s="2"/>
    </row>
    <row r="111" spans="1:7" ht="12.75" customHeight="1">
      <c r="A111" s="63"/>
      <c r="B111" s="64">
        <v>40461</v>
      </c>
      <c r="C111" s="65" t="s">
        <v>115</v>
      </c>
      <c r="D111" s="63"/>
      <c r="E111" s="65" t="s">
        <v>116</v>
      </c>
      <c r="F111" s="66" t="s">
        <v>117</v>
      </c>
      <c r="G111" s="67"/>
    </row>
    <row r="112" spans="1:6" ht="12.75" customHeight="1">
      <c r="A112" s="63"/>
      <c r="B112" s="54" t="s">
        <v>5</v>
      </c>
      <c r="C112" s="54" t="s">
        <v>6</v>
      </c>
      <c r="D112" s="55" t="s">
        <v>7</v>
      </c>
      <c r="E112" s="56"/>
      <c r="F112" s="57" t="s">
        <v>8</v>
      </c>
    </row>
    <row r="113" spans="1:6" ht="12.75" customHeight="1">
      <c r="A113" s="63"/>
      <c r="B113" s="58" t="s">
        <v>25</v>
      </c>
      <c r="C113" s="16" t="s">
        <v>69</v>
      </c>
      <c r="D113" s="59" t="s">
        <v>75</v>
      </c>
      <c r="E113" s="60" t="s">
        <v>76</v>
      </c>
      <c r="F113" s="62">
        <v>0.04954861111111111</v>
      </c>
    </row>
    <row r="114" spans="1:6" ht="12.75" customHeight="1">
      <c r="A114" s="63"/>
      <c r="B114" s="58" t="s">
        <v>118</v>
      </c>
      <c r="C114" s="16" t="s">
        <v>119</v>
      </c>
      <c r="D114" s="59" t="s">
        <v>120</v>
      </c>
      <c r="E114" s="60" t="s">
        <v>121</v>
      </c>
      <c r="F114" s="62">
        <v>0.08070601851851851</v>
      </c>
    </row>
    <row r="115" spans="1:6" ht="12.75" customHeight="1">
      <c r="A115" s="2"/>
      <c r="B115" s="2"/>
      <c r="C115" s="2"/>
      <c r="D115" s="2"/>
      <c r="E115" s="2"/>
      <c r="F115" s="2"/>
    </row>
    <row r="116" spans="1:7" ht="12.75" customHeight="1">
      <c r="A116" s="69"/>
      <c r="B116" s="70" t="s">
        <v>122</v>
      </c>
      <c r="C116" s="71" t="s">
        <v>115</v>
      </c>
      <c r="D116" s="72"/>
      <c r="E116" s="71" t="s">
        <v>123</v>
      </c>
      <c r="F116" s="73" t="s">
        <v>124</v>
      </c>
      <c r="G116" s="67"/>
    </row>
    <row r="117" spans="1:6" ht="12.75" customHeight="1">
      <c r="A117" s="69"/>
      <c r="B117" s="54" t="s">
        <v>5</v>
      </c>
      <c r="C117" s="54" t="s">
        <v>6</v>
      </c>
      <c r="D117" s="55" t="s">
        <v>7</v>
      </c>
      <c r="E117" s="56"/>
      <c r="F117" s="57" t="s">
        <v>8</v>
      </c>
    </row>
    <row r="118" spans="1:6" ht="12.75" customHeight="1">
      <c r="A118" s="69"/>
      <c r="B118" s="74" t="s">
        <v>125</v>
      </c>
      <c r="C118" s="74" t="s">
        <v>126</v>
      </c>
      <c r="D118" s="75" t="s">
        <v>93</v>
      </c>
      <c r="E118" s="60" t="s">
        <v>127</v>
      </c>
      <c r="F118" s="76">
        <v>0.12409722222222223</v>
      </c>
    </row>
    <row r="119" spans="1:6" ht="12.75" customHeight="1">
      <c r="A119" s="2"/>
      <c r="B119" s="2"/>
      <c r="C119" s="2"/>
      <c r="D119" s="2"/>
      <c r="E119" s="2"/>
      <c r="F119" s="2"/>
    </row>
    <row r="120" spans="1:7" ht="12.75" customHeight="1">
      <c r="A120" s="77"/>
      <c r="B120" s="78">
        <v>40461</v>
      </c>
      <c r="C120" s="79" t="s">
        <v>128</v>
      </c>
      <c r="D120" s="80"/>
      <c r="E120" s="81" t="s">
        <v>129</v>
      </c>
      <c r="F120" s="82" t="s">
        <v>130</v>
      </c>
      <c r="G120" s="67"/>
    </row>
    <row r="121" spans="1:6" ht="12.75" customHeight="1">
      <c r="A121" s="83"/>
      <c r="B121" s="54" t="s">
        <v>5</v>
      </c>
      <c r="C121" s="54" t="s">
        <v>6</v>
      </c>
      <c r="D121" s="55" t="s">
        <v>7</v>
      </c>
      <c r="E121" s="56"/>
      <c r="F121" s="57" t="s">
        <v>8</v>
      </c>
    </row>
    <row r="122" spans="1:6" ht="12.75" customHeight="1">
      <c r="A122" s="83"/>
      <c r="B122" s="58" t="s">
        <v>131</v>
      </c>
      <c r="C122" s="16" t="s">
        <v>102</v>
      </c>
      <c r="D122" s="59" t="s">
        <v>39</v>
      </c>
      <c r="E122" s="60" t="s">
        <v>51</v>
      </c>
      <c r="F122" s="61" t="s">
        <v>132</v>
      </c>
    </row>
    <row r="123" spans="1:6" ht="12.75" customHeight="1">
      <c r="A123" s="84"/>
      <c r="B123" s="85"/>
      <c r="C123" s="86"/>
      <c r="D123" s="87"/>
      <c r="E123" s="88"/>
      <c r="F123" s="89"/>
    </row>
    <row r="124" spans="1:7" ht="12.75" customHeight="1">
      <c r="A124" s="90"/>
      <c r="B124" s="91">
        <v>40460</v>
      </c>
      <c r="C124" s="92" t="s">
        <v>133</v>
      </c>
      <c r="D124" s="92"/>
      <c r="E124" s="92" t="s">
        <v>134</v>
      </c>
      <c r="F124" s="93" t="s">
        <v>135</v>
      </c>
      <c r="G124" s="67"/>
    </row>
    <row r="125" spans="1:6" ht="12.75" customHeight="1">
      <c r="A125" s="90"/>
      <c r="C125" s="53"/>
      <c r="D125" s="94"/>
      <c r="E125" s="92" t="s">
        <v>136</v>
      </c>
      <c r="F125" s="95"/>
    </row>
    <row r="126" spans="1:6" ht="12.75" customHeight="1">
      <c r="A126" s="90"/>
      <c r="B126" s="54" t="s">
        <v>5</v>
      </c>
      <c r="C126" s="54" t="s">
        <v>6</v>
      </c>
      <c r="D126" s="55" t="s">
        <v>7</v>
      </c>
      <c r="E126" s="56"/>
      <c r="F126" s="57" t="s">
        <v>8</v>
      </c>
    </row>
    <row r="127" spans="1:6" ht="12.75" customHeight="1">
      <c r="A127" s="90"/>
      <c r="B127" s="58">
        <v>1</v>
      </c>
      <c r="C127" s="16" t="s">
        <v>69</v>
      </c>
      <c r="D127" s="59" t="s">
        <v>137</v>
      </c>
      <c r="E127" s="60" t="s">
        <v>138</v>
      </c>
      <c r="F127" s="61">
        <v>0.018043981481481484</v>
      </c>
    </row>
    <row r="128" spans="1:6" ht="12.75" customHeight="1">
      <c r="A128" s="90"/>
      <c r="B128" s="58" t="s">
        <v>17</v>
      </c>
      <c r="C128" s="16" t="s">
        <v>69</v>
      </c>
      <c r="D128" s="59" t="s">
        <v>139</v>
      </c>
      <c r="E128" s="60" t="s">
        <v>71</v>
      </c>
      <c r="F128" s="62">
        <v>0.01888888888888889</v>
      </c>
    </row>
    <row r="129" spans="1:6" ht="12.75" customHeight="1">
      <c r="A129" s="84"/>
      <c r="B129" s="85"/>
      <c r="C129" s="86"/>
      <c r="D129" s="87"/>
      <c r="E129" s="88"/>
      <c r="F129" s="89"/>
    </row>
    <row r="130" spans="1:7" ht="12.75" customHeight="1">
      <c r="A130" s="77"/>
      <c r="B130" s="78">
        <v>40460</v>
      </c>
      <c r="C130" s="79" t="s">
        <v>106</v>
      </c>
      <c r="D130" s="80"/>
      <c r="E130" s="81" t="s">
        <v>140</v>
      </c>
      <c r="F130" s="82" t="s">
        <v>141</v>
      </c>
      <c r="G130" s="67"/>
    </row>
    <row r="131" spans="1:6" ht="12.75" customHeight="1">
      <c r="A131" s="83"/>
      <c r="B131" s="54" t="s">
        <v>5</v>
      </c>
      <c r="C131" s="54" t="s">
        <v>6</v>
      </c>
      <c r="D131" s="55" t="s">
        <v>7</v>
      </c>
      <c r="E131" s="68" t="s">
        <v>142</v>
      </c>
      <c r="F131" s="57" t="s">
        <v>8</v>
      </c>
    </row>
    <row r="132" spans="1:6" ht="12.75" customHeight="1">
      <c r="A132" s="83"/>
      <c r="B132" s="58" t="s">
        <v>69</v>
      </c>
      <c r="C132" s="16" t="s">
        <v>69</v>
      </c>
      <c r="D132" s="59" t="s">
        <v>111</v>
      </c>
      <c r="E132" s="60" t="s">
        <v>112</v>
      </c>
      <c r="F132" s="61">
        <v>0.03002314814814815</v>
      </c>
    </row>
    <row r="133" spans="1:6" ht="12.75" customHeight="1">
      <c r="A133" s="2"/>
      <c r="B133" s="2"/>
      <c r="C133" s="2"/>
      <c r="D133" s="2"/>
      <c r="E133" s="2"/>
      <c r="F133" s="2"/>
    </row>
    <row r="134" spans="1:7" ht="12.75" customHeight="1">
      <c r="A134" s="77"/>
      <c r="B134" s="78">
        <v>40460</v>
      </c>
      <c r="C134" s="79" t="s">
        <v>143</v>
      </c>
      <c r="D134" s="80"/>
      <c r="E134" s="81" t="s">
        <v>144</v>
      </c>
      <c r="F134" s="82" t="s">
        <v>145</v>
      </c>
      <c r="G134" s="67"/>
    </row>
    <row r="135" spans="1:6" ht="12.75" customHeight="1">
      <c r="A135" s="83"/>
      <c r="B135" s="54" t="s">
        <v>5</v>
      </c>
      <c r="C135" s="54" t="s">
        <v>6</v>
      </c>
      <c r="D135" s="55" t="s">
        <v>7</v>
      </c>
      <c r="E135" s="56"/>
      <c r="F135" s="57" t="s">
        <v>8</v>
      </c>
    </row>
    <row r="136" spans="1:6" ht="12.75" customHeight="1">
      <c r="A136" s="83"/>
      <c r="B136" s="58" t="s">
        <v>146</v>
      </c>
      <c r="C136" s="16" t="s">
        <v>69</v>
      </c>
      <c r="D136" s="59" t="s">
        <v>59</v>
      </c>
      <c r="E136" s="60" t="s">
        <v>147</v>
      </c>
      <c r="F136" s="61" t="s">
        <v>148</v>
      </c>
    </row>
    <row r="137" spans="1:6" ht="12.75" customHeight="1">
      <c r="A137" s="83"/>
      <c r="B137" s="58" t="s">
        <v>149</v>
      </c>
      <c r="C137" s="16" t="s">
        <v>25</v>
      </c>
      <c r="D137" s="59" t="s">
        <v>39</v>
      </c>
      <c r="E137" s="60" t="s">
        <v>51</v>
      </c>
      <c r="F137" s="61" t="s">
        <v>150</v>
      </c>
    </row>
    <row r="138" spans="1:6" ht="12.75" customHeight="1">
      <c r="A138" s="83"/>
      <c r="B138" s="58" t="s">
        <v>151</v>
      </c>
      <c r="C138" s="16" t="s">
        <v>152</v>
      </c>
      <c r="D138" s="59" t="s">
        <v>120</v>
      </c>
      <c r="E138" s="60" t="s">
        <v>153</v>
      </c>
      <c r="F138" s="61" t="s">
        <v>154</v>
      </c>
    </row>
    <row r="139" spans="1:6" ht="12.75" customHeight="1">
      <c r="A139" s="83"/>
      <c r="B139" s="58" t="s">
        <v>155</v>
      </c>
      <c r="C139" s="16" t="s">
        <v>156</v>
      </c>
      <c r="D139" s="59" t="s">
        <v>11</v>
      </c>
      <c r="E139" s="60" t="s">
        <v>32</v>
      </c>
      <c r="F139" s="61" t="s">
        <v>157</v>
      </c>
    </row>
    <row r="140" spans="1:6" ht="12.75" customHeight="1">
      <c r="A140" s="2"/>
      <c r="B140" s="2"/>
      <c r="C140" s="2"/>
      <c r="D140" s="2"/>
      <c r="E140" s="2"/>
      <c r="F140" s="2"/>
    </row>
    <row r="141" spans="1:7" ht="12.75" customHeight="1">
      <c r="A141" s="51"/>
      <c r="B141" s="51">
        <v>40454</v>
      </c>
      <c r="C141" s="52" t="s">
        <v>158</v>
      </c>
      <c r="D141" s="96"/>
      <c r="E141" s="52" t="s">
        <v>159</v>
      </c>
      <c r="F141" s="51" t="s">
        <v>160</v>
      </c>
      <c r="G141" s="67"/>
    </row>
    <row r="142" spans="1:6" ht="12.75" customHeight="1">
      <c r="A142" s="51"/>
      <c r="B142" s="51"/>
      <c r="C142" s="52"/>
      <c r="D142" s="96"/>
      <c r="E142" s="96" t="s">
        <v>161</v>
      </c>
      <c r="F142" s="51"/>
    </row>
    <row r="143" spans="1:6" ht="12.75" customHeight="1">
      <c r="A143" s="51"/>
      <c r="B143" s="54" t="s">
        <v>5</v>
      </c>
      <c r="C143" s="54" t="s">
        <v>6</v>
      </c>
      <c r="D143" s="55" t="s">
        <v>7</v>
      </c>
      <c r="E143" s="56"/>
      <c r="F143" s="57" t="s">
        <v>8</v>
      </c>
    </row>
    <row r="144" spans="1:6" ht="12.75" customHeight="1">
      <c r="A144" s="51"/>
      <c r="B144" s="52" t="s">
        <v>162</v>
      </c>
      <c r="C144" s="51"/>
      <c r="D144" s="51"/>
      <c r="E144" s="51"/>
      <c r="F144" s="51" t="s">
        <v>163</v>
      </c>
    </row>
    <row r="145" spans="1:6" ht="12.75" customHeight="1">
      <c r="A145" s="51"/>
      <c r="B145" s="58" t="s">
        <v>164</v>
      </c>
      <c r="C145" s="16" t="s">
        <v>102</v>
      </c>
      <c r="D145" s="59" t="s">
        <v>165</v>
      </c>
      <c r="E145" s="60" t="s">
        <v>166</v>
      </c>
      <c r="F145" s="61">
        <v>0.04752314814814815</v>
      </c>
    </row>
    <row r="146" spans="1:6" ht="12.75" customHeight="1">
      <c r="A146" s="51"/>
      <c r="B146" s="58" t="s">
        <v>58</v>
      </c>
      <c r="C146" s="16" t="s">
        <v>104</v>
      </c>
      <c r="D146" s="59" t="s">
        <v>165</v>
      </c>
      <c r="E146" s="60" t="s">
        <v>167</v>
      </c>
      <c r="F146" s="62">
        <v>0.048125</v>
      </c>
    </row>
    <row r="147" spans="1:6" ht="12.75" customHeight="1">
      <c r="A147" s="51"/>
      <c r="B147" s="58" t="s">
        <v>168</v>
      </c>
      <c r="C147" s="16" t="s">
        <v>25</v>
      </c>
      <c r="D147" s="59" t="s">
        <v>169</v>
      </c>
      <c r="E147" s="60" t="s">
        <v>170</v>
      </c>
      <c r="F147" s="62">
        <v>0.05413194444444444</v>
      </c>
    </row>
    <row r="148" spans="1:6" ht="12.75" customHeight="1">
      <c r="A148" s="51"/>
      <c r="B148" s="52" t="s">
        <v>171</v>
      </c>
      <c r="C148" s="51"/>
      <c r="D148" s="51"/>
      <c r="E148" s="51"/>
      <c r="F148" s="51" t="s">
        <v>172</v>
      </c>
    </row>
    <row r="149" spans="1:6" ht="12.75" customHeight="1">
      <c r="A149" s="51"/>
      <c r="B149" s="58" t="s">
        <v>173</v>
      </c>
      <c r="C149" s="16" t="s">
        <v>17</v>
      </c>
      <c r="D149" s="59" t="s">
        <v>93</v>
      </c>
      <c r="E149" s="60" t="s">
        <v>138</v>
      </c>
      <c r="F149" s="62">
        <v>0.03244212962962963</v>
      </c>
    </row>
    <row r="150" spans="1:6" ht="12.75" customHeight="1">
      <c r="A150" s="51"/>
      <c r="B150" s="58" t="s">
        <v>174</v>
      </c>
      <c r="C150" s="16" t="s">
        <v>168</v>
      </c>
      <c r="D150" s="59" t="s">
        <v>93</v>
      </c>
      <c r="E150" s="60" t="s">
        <v>127</v>
      </c>
      <c r="F150" s="61">
        <v>0.03481481481481481</v>
      </c>
    </row>
    <row r="151" spans="1:6" ht="12.75" customHeight="1">
      <c r="A151" s="51"/>
      <c r="B151" s="58" t="s">
        <v>89</v>
      </c>
      <c r="C151" s="16" t="s">
        <v>175</v>
      </c>
      <c r="D151" s="59" t="s">
        <v>47</v>
      </c>
      <c r="E151" s="60" t="s">
        <v>176</v>
      </c>
      <c r="F151" s="62">
        <v>0.03671296296296296</v>
      </c>
    </row>
    <row r="152" spans="1:6" ht="12.75" customHeight="1">
      <c r="A152" s="51"/>
      <c r="B152" s="58" t="s">
        <v>177</v>
      </c>
      <c r="C152" s="16" t="s">
        <v>38</v>
      </c>
      <c r="D152" s="59" t="s">
        <v>47</v>
      </c>
      <c r="E152" s="60" t="s">
        <v>178</v>
      </c>
      <c r="F152" s="62">
        <v>0.037071759259259256</v>
      </c>
    </row>
    <row r="153" spans="1:6" ht="12.75" customHeight="1">
      <c r="A153" s="51"/>
      <c r="B153" s="58" t="s">
        <v>179</v>
      </c>
      <c r="C153" s="16" t="s">
        <v>180</v>
      </c>
      <c r="D153" s="59" t="s">
        <v>93</v>
      </c>
      <c r="E153" s="60" t="s">
        <v>181</v>
      </c>
      <c r="F153" s="61">
        <v>0.039421296296296295</v>
      </c>
    </row>
    <row r="154" spans="1:6" ht="12.75" customHeight="1">
      <c r="A154" s="51"/>
      <c r="B154" s="58" t="s">
        <v>182</v>
      </c>
      <c r="C154" s="16" t="s">
        <v>183</v>
      </c>
      <c r="D154" s="59" t="s">
        <v>47</v>
      </c>
      <c r="E154" s="60" t="s">
        <v>101</v>
      </c>
      <c r="F154" s="62">
        <v>0.04071759259259259</v>
      </c>
    </row>
    <row r="155" spans="1:6" ht="12.75" customHeight="1">
      <c r="A155" s="51"/>
      <c r="B155" s="58" t="s">
        <v>184</v>
      </c>
      <c r="C155" s="16" t="s">
        <v>50</v>
      </c>
      <c r="D155" s="59" t="s">
        <v>47</v>
      </c>
      <c r="E155" s="60" t="s">
        <v>103</v>
      </c>
      <c r="F155" s="61">
        <v>0.04325231481481481</v>
      </c>
    </row>
    <row r="156" spans="1:6" ht="12.75" customHeight="1">
      <c r="A156" s="51"/>
      <c r="B156" s="58" t="s">
        <v>149</v>
      </c>
      <c r="C156" s="16" t="s">
        <v>185</v>
      </c>
      <c r="D156" s="59" t="s">
        <v>47</v>
      </c>
      <c r="E156" s="60" t="s">
        <v>48</v>
      </c>
      <c r="F156" s="62">
        <v>0.04331018518518518</v>
      </c>
    </row>
    <row r="157" spans="1:6" ht="12.75" customHeight="1">
      <c r="A157" s="51"/>
      <c r="B157" s="52" t="s">
        <v>186</v>
      </c>
      <c r="C157" s="51"/>
      <c r="D157" s="51"/>
      <c r="E157" s="51"/>
      <c r="F157" s="51" t="s">
        <v>187</v>
      </c>
    </row>
    <row r="158" spans="1:6" ht="12.75" customHeight="1">
      <c r="A158" s="51"/>
      <c r="B158" s="58" t="s">
        <v>78</v>
      </c>
      <c r="C158" s="16" t="s">
        <v>152</v>
      </c>
      <c r="D158" s="59" t="s">
        <v>59</v>
      </c>
      <c r="E158" s="60" t="s">
        <v>147</v>
      </c>
      <c r="F158" s="61">
        <v>0.04449074074074074</v>
      </c>
    </row>
    <row r="159" spans="1:6" ht="12.75" customHeight="1">
      <c r="A159" s="51"/>
      <c r="B159" s="58" t="s">
        <v>188</v>
      </c>
      <c r="C159" s="16" t="s">
        <v>25</v>
      </c>
      <c r="D159" s="59" t="s">
        <v>59</v>
      </c>
      <c r="E159" s="60" t="s">
        <v>189</v>
      </c>
      <c r="F159" s="62">
        <v>0.04622685185185185</v>
      </c>
    </row>
    <row r="160" spans="1:6" ht="12.75" customHeight="1">
      <c r="A160" s="51"/>
      <c r="B160" s="58" t="s">
        <v>16</v>
      </c>
      <c r="C160" s="16" t="s">
        <v>78</v>
      </c>
      <c r="D160" s="59" t="s">
        <v>120</v>
      </c>
      <c r="E160" s="60" t="s">
        <v>153</v>
      </c>
      <c r="F160" s="61">
        <v>0.05547453703703704</v>
      </c>
    </row>
    <row r="161" spans="1:6" ht="12.75" customHeight="1">
      <c r="A161" s="51"/>
      <c r="B161" s="58" t="s">
        <v>190</v>
      </c>
      <c r="C161" s="16" t="s">
        <v>191</v>
      </c>
      <c r="D161" s="59" t="s">
        <v>120</v>
      </c>
      <c r="E161" s="60" t="s">
        <v>192</v>
      </c>
      <c r="F161" s="62">
        <v>0.05576388888888889</v>
      </c>
    </row>
    <row r="162" spans="1:6" ht="12.75" customHeight="1">
      <c r="A162" s="51"/>
      <c r="B162" s="52" t="s">
        <v>193</v>
      </c>
      <c r="C162" s="51"/>
      <c r="D162" s="51"/>
      <c r="E162" s="51"/>
      <c r="F162" s="51" t="s">
        <v>194</v>
      </c>
    </row>
    <row r="163" spans="1:6" ht="12.75" customHeight="1">
      <c r="A163" s="51"/>
      <c r="B163" s="58" t="s">
        <v>195</v>
      </c>
      <c r="C163" s="16" t="s">
        <v>110</v>
      </c>
      <c r="D163" s="59" t="s">
        <v>11</v>
      </c>
      <c r="E163" s="60" t="s">
        <v>12</v>
      </c>
      <c r="F163" s="61">
        <v>0.04006944444444444</v>
      </c>
    </row>
    <row r="164" spans="1:6" ht="12.75" customHeight="1">
      <c r="A164" s="51"/>
      <c r="B164" s="58" t="s">
        <v>9</v>
      </c>
      <c r="C164" s="16" t="s">
        <v>168</v>
      </c>
      <c r="D164" s="59" t="s">
        <v>39</v>
      </c>
      <c r="E164" s="60" t="s">
        <v>40</v>
      </c>
      <c r="F164" s="62">
        <v>0.04217592592592592</v>
      </c>
    </row>
    <row r="165" spans="1:6" ht="12.75" customHeight="1">
      <c r="A165" s="51"/>
      <c r="B165" s="58" t="s">
        <v>196</v>
      </c>
      <c r="C165" s="16" t="s">
        <v>50</v>
      </c>
      <c r="D165" s="59" t="s">
        <v>11</v>
      </c>
      <c r="E165" s="60" t="s">
        <v>26</v>
      </c>
      <c r="F165" s="61">
        <v>0.04252314814814815</v>
      </c>
    </row>
    <row r="166" spans="1:6" ht="12.75" customHeight="1">
      <c r="A166" s="51"/>
      <c r="B166" s="58" t="s">
        <v>197</v>
      </c>
      <c r="C166" s="16" t="s">
        <v>180</v>
      </c>
      <c r="D166" s="59" t="s">
        <v>11</v>
      </c>
      <c r="E166" s="60" t="s">
        <v>198</v>
      </c>
      <c r="F166" s="62">
        <v>0.04453703703703704</v>
      </c>
    </row>
    <row r="167" spans="1:6" ht="12.75" customHeight="1">
      <c r="A167" s="51"/>
      <c r="B167" s="58" t="s">
        <v>199</v>
      </c>
      <c r="C167" s="16" t="s">
        <v>146</v>
      </c>
      <c r="D167" s="59" t="s">
        <v>11</v>
      </c>
      <c r="E167" s="60" t="s">
        <v>32</v>
      </c>
      <c r="F167" s="61">
        <v>0.05127314814814815</v>
      </c>
    </row>
    <row r="168" spans="1:6" ht="12.75" customHeight="1">
      <c r="A168" s="51"/>
      <c r="B168" s="52" t="s">
        <v>200</v>
      </c>
      <c r="C168" s="51"/>
      <c r="D168" s="51"/>
      <c r="E168" s="51"/>
      <c r="F168" s="51" t="s">
        <v>201</v>
      </c>
    </row>
    <row r="169" spans="1:6" ht="12.75" customHeight="1">
      <c r="A169" s="51"/>
      <c r="B169" s="58" t="s">
        <v>185</v>
      </c>
      <c r="C169" s="16" t="s">
        <v>202</v>
      </c>
      <c r="D169" s="59" t="s">
        <v>18</v>
      </c>
      <c r="E169" s="60" t="s">
        <v>19</v>
      </c>
      <c r="F169" s="61">
        <v>0.04413194444444444</v>
      </c>
    </row>
    <row r="170" spans="1:6" ht="12.75" customHeight="1">
      <c r="A170" s="51"/>
      <c r="B170" s="58"/>
      <c r="C170" s="16"/>
      <c r="D170" s="59"/>
      <c r="E170" s="60"/>
      <c r="F170" s="62"/>
    </row>
    <row r="171" spans="1:6" ht="12.75" customHeight="1">
      <c r="A171" s="51"/>
      <c r="B171" s="97"/>
      <c r="C171" s="98"/>
      <c r="D171" s="99"/>
      <c r="E171" s="100" t="s">
        <v>203</v>
      </c>
      <c r="F171" s="100"/>
    </row>
    <row r="172" spans="1:6" ht="12.75" customHeight="1">
      <c r="A172" s="51"/>
      <c r="B172" s="100" t="s">
        <v>204</v>
      </c>
      <c r="C172" s="98" t="s">
        <v>69</v>
      </c>
      <c r="D172" s="98" t="s">
        <v>205</v>
      </c>
      <c r="E172" s="101" t="s">
        <v>206</v>
      </c>
      <c r="F172" s="100"/>
    </row>
    <row r="173" spans="1:6" ht="12.75" customHeight="1">
      <c r="A173" s="51"/>
      <c r="B173" s="100" t="s">
        <v>207</v>
      </c>
      <c r="C173" s="98" t="s">
        <v>10</v>
      </c>
      <c r="D173" s="98" t="s">
        <v>208</v>
      </c>
      <c r="E173" s="101" t="s">
        <v>209</v>
      </c>
      <c r="F173" s="100"/>
    </row>
    <row r="174" spans="1:6" ht="12.75" customHeight="1">
      <c r="A174" s="51"/>
      <c r="B174" s="100"/>
      <c r="C174" s="98" t="s">
        <v>191</v>
      </c>
      <c r="D174" s="98"/>
      <c r="E174" s="101" t="s">
        <v>210</v>
      </c>
      <c r="F174" s="100"/>
    </row>
    <row r="175" spans="1:6" ht="12.75" customHeight="1">
      <c r="A175" s="51"/>
      <c r="B175" s="100" t="s">
        <v>211</v>
      </c>
      <c r="C175" s="98" t="s">
        <v>25</v>
      </c>
      <c r="D175" s="98" t="s">
        <v>212</v>
      </c>
      <c r="E175" s="101" t="s">
        <v>213</v>
      </c>
      <c r="F175" s="100"/>
    </row>
    <row r="176" spans="1:6" ht="12.75" customHeight="1">
      <c r="A176" s="51"/>
      <c r="B176" s="100" t="s">
        <v>214</v>
      </c>
      <c r="C176" s="98" t="s">
        <v>173</v>
      </c>
      <c r="D176" s="98" t="s">
        <v>212</v>
      </c>
      <c r="E176" s="101" t="s">
        <v>215</v>
      </c>
      <c r="F176" s="100"/>
    </row>
    <row r="177" spans="1:6" ht="12.75" customHeight="1">
      <c r="A177" s="102"/>
      <c r="B177" s="85"/>
      <c r="C177" s="86"/>
      <c r="D177" s="87"/>
      <c r="E177" s="88"/>
      <c r="F177" s="103"/>
    </row>
    <row r="178" spans="1:7" ht="12.75" customHeight="1">
      <c r="A178" s="90"/>
      <c r="B178" s="91">
        <v>40454</v>
      </c>
      <c r="C178" s="92" t="s">
        <v>158</v>
      </c>
      <c r="D178" s="92"/>
      <c r="E178" s="92" t="s">
        <v>159</v>
      </c>
      <c r="F178" s="93" t="s">
        <v>216</v>
      </c>
      <c r="G178" s="67"/>
    </row>
    <row r="179" spans="1:6" ht="12.75" customHeight="1">
      <c r="A179" s="90"/>
      <c r="C179" s="53"/>
      <c r="D179" s="94"/>
      <c r="E179" s="92" t="s">
        <v>217</v>
      </c>
      <c r="F179" s="95"/>
    </row>
    <row r="180" spans="1:6" ht="12.75" customHeight="1">
      <c r="A180" s="90"/>
      <c r="B180" s="54" t="s">
        <v>5</v>
      </c>
      <c r="C180" s="54" t="s">
        <v>6</v>
      </c>
      <c r="D180" s="55" t="s">
        <v>7</v>
      </c>
      <c r="E180" s="56"/>
      <c r="F180" s="57" t="s">
        <v>8</v>
      </c>
    </row>
    <row r="181" spans="1:6" ht="12.75" customHeight="1">
      <c r="A181" s="90"/>
      <c r="B181" s="58">
        <v>1</v>
      </c>
      <c r="C181" s="16" t="s">
        <v>69</v>
      </c>
      <c r="D181" s="59" t="s">
        <v>75</v>
      </c>
      <c r="E181" s="60" t="s">
        <v>76</v>
      </c>
      <c r="F181" s="61">
        <v>0.0312962962962963</v>
      </c>
    </row>
    <row r="182" spans="1:6" ht="12.75" customHeight="1">
      <c r="A182" s="90"/>
      <c r="B182" s="58" t="s">
        <v>10</v>
      </c>
      <c r="C182" s="16" t="s">
        <v>17</v>
      </c>
      <c r="D182" s="59" t="s">
        <v>75</v>
      </c>
      <c r="E182" s="60" t="s">
        <v>71</v>
      </c>
      <c r="F182" s="62">
        <v>0.03398148148148148</v>
      </c>
    </row>
    <row r="183" spans="1:6" ht="12.75" customHeight="1">
      <c r="A183" s="90"/>
      <c r="B183" s="58" t="s">
        <v>58</v>
      </c>
      <c r="C183" s="16" t="s">
        <v>69</v>
      </c>
      <c r="D183" s="59" t="s">
        <v>218</v>
      </c>
      <c r="E183" s="60" t="s">
        <v>219</v>
      </c>
      <c r="F183" s="62">
        <v>0.03732638888888889</v>
      </c>
    </row>
    <row r="184" spans="1:6" ht="12.75" customHeight="1">
      <c r="A184" s="90"/>
      <c r="B184" s="58" t="s">
        <v>175</v>
      </c>
      <c r="C184" s="16" t="s">
        <v>104</v>
      </c>
      <c r="D184" s="59" t="s">
        <v>47</v>
      </c>
      <c r="E184" s="60" t="s">
        <v>220</v>
      </c>
      <c r="F184" s="62">
        <v>0.03841435185185185</v>
      </c>
    </row>
    <row r="185" spans="1:6" ht="12.75" customHeight="1">
      <c r="A185" s="90"/>
      <c r="B185" s="58" t="s">
        <v>110</v>
      </c>
      <c r="C185" s="16" t="s">
        <v>69</v>
      </c>
      <c r="D185" s="59" t="s">
        <v>221</v>
      </c>
      <c r="E185" s="60" t="s">
        <v>80</v>
      </c>
      <c r="F185" s="62">
        <v>0.03913194444444445</v>
      </c>
    </row>
    <row r="186" spans="1:6" ht="12.75" customHeight="1">
      <c r="A186" s="90"/>
      <c r="B186" s="58" t="s">
        <v>50</v>
      </c>
      <c r="C186" s="16" t="s">
        <v>173</v>
      </c>
      <c r="D186" s="59" t="s">
        <v>11</v>
      </c>
      <c r="E186" s="60" t="s">
        <v>222</v>
      </c>
      <c r="F186" s="62">
        <v>0.040486111111111105</v>
      </c>
    </row>
    <row r="187" spans="1:6" ht="12.75" customHeight="1">
      <c r="A187" s="90"/>
      <c r="B187" s="58" t="s">
        <v>223</v>
      </c>
      <c r="C187" s="16" t="s">
        <v>173</v>
      </c>
      <c r="D187" s="59" t="s">
        <v>75</v>
      </c>
      <c r="E187" s="60" t="s">
        <v>224</v>
      </c>
      <c r="F187" s="62">
        <v>0.04196759259259259</v>
      </c>
    </row>
    <row r="188" spans="1:6" ht="12.75" customHeight="1">
      <c r="A188" s="90"/>
      <c r="B188" s="58" t="s">
        <v>196</v>
      </c>
      <c r="C188" s="16" t="s">
        <v>69</v>
      </c>
      <c r="D188" s="59" t="s">
        <v>225</v>
      </c>
      <c r="E188" s="60" t="s">
        <v>112</v>
      </c>
      <c r="F188" s="61" t="s">
        <v>226</v>
      </c>
    </row>
    <row r="189" spans="1:6" ht="12.75" customHeight="1">
      <c r="A189" s="90"/>
      <c r="B189" s="58" t="s">
        <v>227</v>
      </c>
      <c r="C189" s="16" t="s">
        <v>58</v>
      </c>
      <c r="D189" s="59" t="s">
        <v>75</v>
      </c>
      <c r="E189" s="60" t="s">
        <v>105</v>
      </c>
      <c r="F189" s="62">
        <v>0.049479166666666664</v>
      </c>
    </row>
    <row r="190" spans="1:6" ht="12.75" customHeight="1">
      <c r="A190" s="90"/>
      <c r="B190" s="2"/>
      <c r="C190" s="2"/>
      <c r="D190" s="2"/>
      <c r="E190" s="2"/>
      <c r="F190" s="2"/>
    </row>
    <row r="191" spans="1:6" ht="12.75" customHeight="1">
      <c r="A191" s="90"/>
      <c r="B191" s="97"/>
      <c r="C191" s="98" t="s">
        <v>69</v>
      </c>
      <c r="D191" s="99" t="s">
        <v>212</v>
      </c>
      <c r="E191" s="101" t="s">
        <v>228</v>
      </c>
      <c r="F191" s="100" t="s">
        <v>229</v>
      </c>
    </row>
    <row r="192" spans="1:6" ht="12.75" customHeight="1">
      <c r="A192" s="90"/>
      <c r="B192" s="97"/>
      <c r="C192" s="98" t="s">
        <v>152</v>
      </c>
      <c r="D192" s="98"/>
      <c r="E192" s="101" t="s">
        <v>230</v>
      </c>
      <c r="F192" s="100"/>
    </row>
    <row r="193" spans="1:6" ht="12.75" customHeight="1">
      <c r="A193" s="2"/>
      <c r="B193" s="2"/>
      <c r="C193" s="2"/>
      <c r="D193" s="2"/>
      <c r="E193" s="2"/>
      <c r="F193" s="2"/>
    </row>
    <row r="194" spans="1:6" ht="12.75" customHeight="1">
      <c r="A194" s="2"/>
      <c r="B194" s="2"/>
      <c r="C194" s="2"/>
      <c r="D194" s="2"/>
      <c r="E194" s="2"/>
      <c r="F194" s="2"/>
    </row>
    <row r="195" spans="1:7" ht="12.75" customHeight="1">
      <c r="A195" s="77"/>
      <c r="B195" s="78">
        <v>40452</v>
      </c>
      <c r="C195" s="79" t="s">
        <v>231</v>
      </c>
      <c r="D195" s="80"/>
      <c r="E195" s="81" t="s">
        <v>232</v>
      </c>
      <c r="F195" s="82" t="s">
        <v>233</v>
      </c>
      <c r="G195" s="67"/>
    </row>
    <row r="196" spans="1:6" ht="12.75" customHeight="1">
      <c r="A196" s="83"/>
      <c r="B196" s="54" t="s">
        <v>5</v>
      </c>
      <c r="C196" s="54" t="s">
        <v>6</v>
      </c>
      <c r="D196" s="55" t="s">
        <v>7</v>
      </c>
      <c r="E196" s="56"/>
      <c r="F196" s="57" t="s">
        <v>8</v>
      </c>
    </row>
    <row r="197" spans="1:6" ht="12.75" customHeight="1">
      <c r="A197" s="83"/>
      <c r="B197" s="58" t="s">
        <v>17</v>
      </c>
      <c r="C197" s="16" t="s">
        <v>17</v>
      </c>
      <c r="D197" s="59" t="s">
        <v>234</v>
      </c>
      <c r="E197" s="60" t="s">
        <v>235</v>
      </c>
      <c r="F197" s="61" t="s">
        <v>236</v>
      </c>
    </row>
    <row r="198" spans="1:6" ht="12.75" customHeight="1">
      <c r="A198" s="2"/>
      <c r="B198" s="2"/>
      <c r="C198" s="2"/>
      <c r="D198" s="2"/>
      <c r="E198" s="2"/>
      <c r="F198" s="2"/>
    </row>
    <row r="199" spans="1:7" ht="12.75" customHeight="1">
      <c r="A199" s="90"/>
      <c r="B199" s="91">
        <v>40446</v>
      </c>
      <c r="C199" s="92" t="s">
        <v>237</v>
      </c>
      <c r="D199" s="92"/>
      <c r="E199" s="92" t="s">
        <v>238</v>
      </c>
      <c r="F199" s="93" t="s">
        <v>239</v>
      </c>
      <c r="G199" s="67"/>
    </row>
    <row r="200" spans="1:6" ht="12.75" customHeight="1">
      <c r="A200" s="90"/>
      <c r="C200" s="53"/>
      <c r="D200" s="94"/>
      <c r="E200" s="92" t="s">
        <v>240</v>
      </c>
      <c r="F200" s="95"/>
    </row>
    <row r="201" spans="1:6" ht="12.75" customHeight="1">
      <c r="A201" s="90"/>
      <c r="B201" s="54" t="s">
        <v>5</v>
      </c>
      <c r="C201" s="54" t="s">
        <v>6</v>
      </c>
      <c r="D201" s="55" t="s">
        <v>7</v>
      </c>
      <c r="E201" s="56"/>
      <c r="F201" s="57" t="s">
        <v>8</v>
      </c>
    </row>
    <row r="202" spans="1:6" ht="12.75" customHeight="1">
      <c r="A202" s="90"/>
      <c r="B202" s="58" t="s">
        <v>17</v>
      </c>
      <c r="C202" s="16" t="s">
        <v>17</v>
      </c>
      <c r="D202" s="59" t="s">
        <v>241</v>
      </c>
      <c r="E202" s="60" t="s">
        <v>235</v>
      </c>
      <c r="F202" s="61">
        <v>0.0169212962962963</v>
      </c>
    </row>
    <row r="203" spans="1:6" ht="12.75" customHeight="1">
      <c r="A203" s="90"/>
      <c r="B203" s="58" t="s">
        <v>10</v>
      </c>
      <c r="C203" s="16" t="s">
        <v>17</v>
      </c>
      <c r="D203" s="59" t="s">
        <v>75</v>
      </c>
      <c r="E203" s="60" t="s">
        <v>71</v>
      </c>
      <c r="F203" s="62">
        <v>1.0875</v>
      </c>
    </row>
    <row r="204" spans="1:6" ht="12.75" customHeight="1">
      <c r="A204" s="90"/>
      <c r="B204" s="58" t="s">
        <v>92</v>
      </c>
      <c r="C204" s="16" t="s">
        <v>152</v>
      </c>
      <c r="D204" s="59" t="s">
        <v>47</v>
      </c>
      <c r="E204" s="60" t="s">
        <v>127</v>
      </c>
      <c r="F204" s="62">
        <v>0.01902777777777778</v>
      </c>
    </row>
    <row r="205" spans="1:6" ht="12.75" customHeight="1">
      <c r="A205" s="90"/>
      <c r="B205" s="58" t="s">
        <v>164</v>
      </c>
      <c r="C205" s="16" t="s">
        <v>10</v>
      </c>
      <c r="D205" s="59" t="s">
        <v>75</v>
      </c>
      <c r="E205" s="60" t="s">
        <v>242</v>
      </c>
      <c r="F205" s="62">
        <v>0.01965277777777778</v>
      </c>
    </row>
    <row r="206" spans="1:6" ht="12.75" customHeight="1">
      <c r="A206" s="90"/>
      <c r="B206" s="58" t="s">
        <v>156</v>
      </c>
      <c r="C206" s="16" t="s">
        <v>92</v>
      </c>
      <c r="D206" s="59" t="s">
        <v>47</v>
      </c>
      <c r="E206" s="60" t="s">
        <v>101</v>
      </c>
      <c r="F206" s="62">
        <v>0.021006944444444443</v>
      </c>
    </row>
    <row r="207" spans="1:6" ht="12.75" customHeight="1">
      <c r="A207" s="90"/>
      <c r="B207" s="58" t="s">
        <v>180</v>
      </c>
      <c r="C207" s="16" t="s">
        <v>69</v>
      </c>
      <c r="D207" s="59" t="s">
        <v>59</v>
      </c>
      <c r="E207" s="60" t="s">
        <v>147</v>
      </c>
      <c r="F207" s="62">
        <v>0.02221064814814815</v>
      </c>
    </row>
    <row r="208" spans="1:6" ht="12.75" customHeight="1">
      <c r="A208" s="90"/>
      <c r="B208" s="58" t="s">
        <v>195</v>
      </c>
      <c r="C208" s="16" t="s">
        <v>173</v>
      </c>
      <c r="D208" s="59" t="s">
        <v>11</v>
      </c>
      <c r="E208" s="60" t="s">
        <v>26</v>
      </c>
      <c r="F208" s="62">
        <v>0.022303240740740738</v>
      </c>
    </row>
    <row r="209" spans="1:6" ht="12.75" customHeight="1">
      <c r="A209" s="90"/>
      <c r="B209" s="58" t="s">
        <v>24</v>
      </c>
      <c r="C209" s="16" t="s">
        <v>102</v>
      </c>
      <c r="D209" s="59" t="s">
        <v>75</v>
      </c>
      <c r="E209" s="60" t="s">
        <v>224</v>
      </c>
      <c r="F209" s="62">
        <v>0.02238425925925926</v>
      </c>
    </row>
    <row r="210" spans="1:6" ht="12.75" customHeight="1">
      <c r="A210" s="90"/>
      <c r="B210" s="58" t="s">
        <v>243</v>
      </c>
      <c r="C210" s="16" t="s">
        <v>164</v>
      </c>
      <c r="D210" s="59" t="s">
        <v>47</v>
      </c>
      <c r="E210" s="60" t="s">
        <v>48</v>
      </c>
      <c r="F210" s="62">
        <v>0.022835648148148147</v>
      </c>
    </row>
    <row r="211" spans="1:6" ht="12.75" customHeight="1">
      <c r="A211" s="90"/>
      <c r="B211" s="58" t="s">
        <v>196</v>
      </c>
      <c r="C211" s="16" t="s">
        <v>152</v>
      </c>
      <c r="D211" s="59" t="s">
        <v>244</v>
      </c>
      <c r="E211" s="60" t="s">
        <v>112</v>
      </c>
      <c r="F211" s="62">
        <v>0.023055555555555555</v>
      </c>
    </row>
    <row r="212" spans="1:6" ht="12.75" customHeight="1">
      <c r="A212" s="90"/>
      <c r="B212" s="58" t="s">
        <v>177</v>
      </c>
      <c r="C212" s="16" t="s">
        <v>92</v>
      </c>
      <c r="D212" s="59" t="s">
        <v>11</v>
      </c>
      <c r="E212" s="60" t="s">
        <v>245</v>
      </c>
      <c r="F212" s="62">
        <v>0.023078703703703702</v>
      </c>
    </row>
    <row r="213" spans="1:6" ht="12.75" customHeight="1">
      <c r="A213" s="90"/>
      <c r="B213" s="58" t="s">
        <v>246</v>
      </c>
      <c r="C213" s="16" t="s">
        <v>25</v>
      </c>
      <c r="D213" s="59" t="s">
        <v>247</v>
      </c>
      <c r="E213" s="60" t="s">
        <v>248</v>
      </c>
      <c r="F213" s="62">
        <v>0.023877314814814813</v>
      </c>
    </row>
    <row r="214" spans="1:6" ht="12.75" customHeight="1">
      <c r="A214" s="90"/>
      <c r="B214" s="58" t="s">
        <v>249</v>
      </c>
      <c r="C214" s="16" t="s">
        <v>17</v>
      </c>
      <c r="D214" s="59" t="s">
        <v>250</v>
      </c>
      <c r="E214" s="60" t="s">
        <v>189</v>
      </c>
      <c r="F214" s="62">
        <v>0.024467592592592593</v>
      </c>
    </row>
    <row r="215" spans="1:6" ht="12.75" customHeight="1">
      <c r="A215" s="90"/>
      <c r="B215" s="58" t="s">
        <v>251</v>
      </c>
      <c r="C215" s="16" t="s">
        <v>69</v>
      </c>
      <c r="D215" s="59" t="s">
        <v>165</v>
      </c>
      <c r="E215" s="60" t="s">
        <v>167</v>
      </c>
      <c r="F215" s="62">
        <v>0.02476851851851852</v>
      </c>
    </row>
    <row r="216" spans="1:6" ht="12.75" customHeight="1">
      <c r="A216" s="90"/>
      <c r="B216" s="58" t="s">
        <v>252</v>
      </c>
      <c r="C216" s="16" t="s">
        <v>38</v>
      </c>
      <c r="D216" s="59" t="s">
        <v>47</v>
      </c>
      <c r="E216" s="60" t="s">
        <v>253</v>
      </c>
      <c r="F216" s="62">
        <v>0.02479166666666667</v>
      </c>
    </row>
    <row r="217" spans="1:6" ht="12.75" customHeight="1">
      <c r="A217" s="90"/>
      <c r="B217" s="58" t="s">
        <v>254</v>
      </c>
      <c r="C217" s="16" t="s">
        <v>69</v>
      </c>
      <c r="D217" s="59" t="s">
        <v>255</v>
      </c>
      <c r="E217" s="60" t="s">
        <v>256</v>
      </c>
      <c r="F217" s="62">
        <v>0.02521990740740741</v>
      </c>
    </row>
    <row r="218" spans="1:6" ht="12.75" customHeight="1">
      <c r="A218" s="90"/>
      <c r="B218" s="58" t="s">
        <v>257</v>
      </c>
      <c r="C218" s="16" t="s">
        <v>64</v>
      </c>
      <c r="D218" s="59" t="s">
        <v>11</v>
      </c>
      <c r="E218" s="60" t="s">
        <v>258</v>
      </c>
      <c r="F218" s="62">
        <v>0.02597222222222222</v>
      </c>
    </row>
    <row r="219" spans="1:6" ht="12.75" customHeight="1">
      <c r="A219" s="90"/>
      <c r="B219" s="58" t="s">
        <v>259</v>
      </c>
      <c r="C219" s="16" t="s">
        <v>126</v>
      </c>
      <c r="D219" s="59" t="s">
        <v>47</v>
      </c>
      <c r="E219" s="60" t="s">
        <v>260</v>
      </c>
      <c r="F219" s="62">
        <v>0.02646990740740741</v>
      </c>
    </row>
    <row r="220" spans="1:6" ht="12.75" customHeight="1">
      <c r="A220" s="90"/>
      <c r="B220" s="58" t="s">
        <v>261</v>
      </c>
      <c r="C220" s="16" t="s">
        <v>10</v>
      </c>
      <c r="D220" s="59" t="s">
        <v>241</v>
      </c>
      <c r="E220" s="60" t="s">
        <v>262</v>
      </c>
      <c r="F220" s="62">
        <v>0.02756944444444445</v>
      </c>
    </row>
    <row r="221" spans="1:6" ht="12.75" customHeight="1">
      <c r="A221" s="2"/>
      <c r="B221" s="2"/>
      <c r="C221" s="2"/>
      <c r="D221" s="2"/>
      <c r="E221" s="60"/>
      <c r="F221" s="2"/>
    </row>
    <row r="222" spans="1:7" ht="12.75" customHeight="1">
      <c r="A222" s="90"/>
      <c r="B222" s="91">
        <v>40447</v>
      </c>
      <c r="C222" s="92" t="s">
        <v>263</v>
      </c>
      <c r="D222" s="92"/>
      <c r="E222" s="92" t="s">
        <v>264</v>
      </c>
      <c r="F222" s="93" t="s">
        <v>265</v>
      </c>
      <c r="G222" s="67"/>
    </row>
    <row r="223" spans="1:6" ht="12.75" customHeight="1">
      <c r="A223" s="90"/>
      <c r="C223" s="53"/>
      <c r="D223" s="94"/>
      <c r="E223" s="92" t="s">
        <v>266</v>
      </c>
      <c r="F223" s="95"/>
    </row>
    <row r="224" spans="1:6" ht="12.75" customHeight="1">
      <c r="A224" s="90"/>
      <c r="B224" s="54" t="s">
        <v>5</v>
      </c>
      <c r="C224" s="54" t="s">
        <v>6</v>
      </c>
      <c r="D224" s="55" t="s">
        <v>7</v>
      </c>
      <c r="E224" s="56"/>
      <c r="F224" s="57" t="s">
        <v>8</v>
      </c>
    </row>
    <row r="225" spans="1:6" ht="12.75" customHeight="1">
      <c r="A225" s="90"/>
      <c r="B225" s="58" t="s">
        <v>202</v>
      </c>
      <c r="C225" s="16" t="s">
        <v>69</v>
      </c>
      <c r="D225" s="59" t="s">
        <v>18</v>
      </c>
      <c r="E225" s="60" t="s">
        <v>19</v>
      </c>
      <c r="F225" s="61" t="s">
        <v>267</v>
      </c>
    </row>
    <row r="226" spans="1:6" ht="12.75" customHeight="1">
      <c r="A226" s="2"/>
      <c r="B226" s="2"/>
      <c r="C226" s="2"/>
      <c r="D226" s="2"/>
      <c r="E226" s="2"/>
      <c r="F226" s="2"/>
    </row>
    <row r="227" spans="1:7" ht="12.75" customHeight="1">
      <c r="A227" s="69"/>
      <c r="B227" s="70">
        <v>40440</v>
      </c>
      <c r="C227" s="71" t="s">
        <v>128</v>
      </c>
      <c r="D227" s="72"/>
      <c r="E227" s="104" t="s">
        <v>268</v>
      </c>
      <c r="F227" s="73" t="s">
        <v>269</v>
      </c>
      <c r="G227" s="67"/>
    </row>
    <row r="228" spans="1:6" ht="12.75" customHeight="1">
      <c r="A228" s="69"/>
      <c r="B228" s="54" t="s">
        <v>5</v>
      </c>
      <c r="C228" s="54" t="s">
        <v>6</v>
      </c>
      <c r="D228" s="55" t="s">
        <v>7</v>
      </c>
      <c r="E228" s="56"/>
      <c r="F228" s="57" t="s">
        <v>8</v>
      </c>
    </row>
    <row r="229" spans="1:6" ht="12.75" customHeight="1">
      <c r="A229" s="69"/>
      <c r="B229" s="74" t="s">
        <v>270</v>
      </c>
      <c r="C229" s="74" t="s">
        <v>69</v>
      </c>
      <c r="D229" s="75" t="s">
        <v>59</v>
      </c>
      <c r="E229" s="60" t="s">
        <v>147</v>
      </c>
      <c r="F229" s="76">
        <v>0.13658564814814814</v>
      </c>
    </row>
    <row r="230" spans="1:6" ht="12.75" customHeight="1">
      <c r="A230" s="69"/>
      <c r="B230" s="58" t="s">
        <v>271</v>
      </c>
      <c r="C230" s="16" t="s">
        <v>191</v>
      </c>
      <c r="D230" s="59" t="s">
        <v>39</v>
      </c>
      <c r="E230" s="60" t="s">
        <v>51</v>
      </c>
      <c r="F230" s="61">
        <v>0.15291666666666667</v>
      </c>
    </row>
    <row r="231" spans="1:6" ht="12.75" customHeight="1">
      <c r="A231" s="69"/>
      <c r="B231" s="58" t="s">
        <v>272</v>
      </c>
      <c r="C231" s="16" t="s">
        <v>273</v>
      </c>
      <c r="D231" s="59" t="s">
        <v>70</v>
      </c>
      <c r="E231" s="60" t="s">
        <v>274</v>
      </c>
      <c r="F231" s="62">
        <v>0.15625</v>
      </c>
    </row>
    <row r="232" spans="1:6" ht="12.75" customHeight="1">
      <c r="A232" s="69"/>
      <c r="B232" s="58" t="s">
        <v>275</v>
      </c>
      <c r="C232" s="16" t="s">
        <v>246</v>
      </c>
      <c r="D232" s="59" t="s">
        <v>39</v>
      </c>
      <c r="E232" s="60" t="s">
        <v>56</v>
      </c>
      <c r="F232" s="62">
        <v>0.16518518518518518</v>
      </c>
    </row>
    <row r="233" spans="1:6" ht="12.75" customHeight="1">
      <c r="A233" s="69"/>
      <c r="B233" s="58" t="s">
        <v>276</v>
      </c>
      <c r="C233" s="16" t="s">
        <v>69</v>
      </c>
      <c r="D233" s="59" t="s">
        <v>277</v>
      </c>
      <c r="E233" s="60" t="s">
        <v>278</v>
      </c>
      <c r="F233" s="62">
        <v>0.18002314814814815</v>
      </c>
    </row>
    <row r="234" spans="1:6" ht="12.75" customHeight="1">
      <c r="A234" s="69"/>
      <c r="B234" s="58" t="s">
        <v>279</v>
      </c>
      <c r="C234" s="16" t="s">
        <v>280</v>
      </c>
      <c r="D234" s="59" t="s">
        <v>11</v>
      </c>
      <c r="E234" s="60" t="s">
        <v>26</v>
      </c>
      <c r="F234" s="62">
        <v>0.18003472222222225</v>
      </c>
    </row>
    <row r="235" spans="1:6" ht="12.75" customHeight="1">
      <c r="A235" s="105"/>
      <c r="B235" s="58"/>
      <c r="C235" s="16"/>
      <c r="D235" s="59"/>
      <c r="E235" s="60"/>
      <c r="F235" s="62"/>
    </row>
    <row r="236" spans="1:7" ht="12.75" customHeight="1">
      <c r="A236" s="63"/>
      <c r="B236" s="64">
        <v>40440</v>
      </c>
      <c r="C236" s="65" t="s">
        <v>128</v>
      </c>
      <c r="D236" s="63"/>
      <c r="E236" s="65" t="s">
        <v>281</v>
      </c>
      <c r="F236" s="66" t="s">
        <v>282</v>
      </c>
      <c r="G236" s="67"/>
    </row>
    <row r="237" spans="1:6" ht="12.75" customHeight="1">
      <c r="A237" s="63"/>
      <c r="B237" s="54" t="s">
        <v>5</v>
      </c>
      <c r="C237" s="54" t="s">
        <v>6</v>
      </c>
      <c r="D237" s="55" t="s">
        <v>7</v>
      </c>
      <c r="E237" s="56"/>
      <c r="F237" s="57" t="s">
        <v>8</v>
      </c>
    </row>
    <row r="238" spans="1:6" ht="12.75" customHeight="1">
      <c r="A238" s="63"/>
      <c r="B238" s="58" t="s">
        <v>283</v>
      </c>
      <c r="C238" s="16" t="s">
        <v>155</v>
      </c>
      <c r="D238" s="59" t="s">
        <v>75</v>
      </c>
      <c r="E238" s="60" t="s">
        <v>284</v>
      </c>
      <c r="F238" s="62">
        <v>0.07167824074074074</v>
      </c>
    </row>
    <row r="239" spans="1:6" ht="12.75" customHeight="1">
      <c r="A239" s="2"/>
      <c r="B239" s="2"/>
      <c r="C239" s="2"/>
      <c r="D239" s="2"/>
      <c r="E239" s="2"/>
      <c r="F239" s="2"/>
    </row>
    <row r="240" spans="1:7" ht="12.75" customHeight="1">
      <c r="A240" s="90"/>
      <c r="B240" s="91">
        <v>40439</v>
      </c>
      <c r="C240" s="92" t="s">
        <v>285</v>
      </c>
      <c r="D240" s="92"/>
      <c r="E240" s="92" t="s">
        <v>286</v>
      </c>
      <c r="F240" s="93" t="s">
        <v>287</v>
      </c>
      <c r="G240" s="67"/>
    </row>
    <row r="241" spans="1:6" ht="12.75" customHeight="1">
      <c r="A241" s="90"/>
      <c r="C241" s="53"/>
      <c r="D241" s="94"/>
      <c r="E241" s="92" t="s">
        <v>288</v>
      </c>
      <c r="F241" s="95"/>
    </row>
    <row r="242" spans="1:6" ht="12.75" customHeight="1">
      <c r="A242" s="90"/>
      <c r="B242" s="54" t="s">
        <v>5</v>
      </c>
      <c r="C242" s="54" t="s">
        <v>6</v>
      </c>
      <c r="D242" s="55" t="s">
        <v>7</v>
      </c>
      <c r="E242" s="56"/>
      <c r="F242" s="57" t="s">
        <v>8</v>
      </c>
    </row>
    <row r="243" spans="1:6" ht="12.75" customHeight="1">
      <c r="A243" s="90"/>
      <c r="B243" s="58" t="s">
        <v>17</v>
      </c>
      <c r="C243" s="16" t="s">
        <v>69</v>
      </c>
      <c r="D243" s="59" t="s">
        <v>75</v>
      </c>
      <c r="E243" s="60" t="s">
        <v>76</v>
      </c>
      <c r="F243" s="61">
        <v>0.03512731481481481</v>
      </c>
    </row>
    <row r="244" spans="1:6" ht="12.75" customHeight="1">
      <c r="A244" s="90"/>
      <c r="B244" s="58" t="s">
        <v>10</v>
      </c>
      <c r="C244" s="16" t="s">
        <v>69</v>
      </c>
      <c r="D244" s="59" t="s">
        <v>93</v>
      </c>
      <c r="E244" s="60" t="s">
        <v>138</v>
      </c>
      <c r="F244" s="62">
        <v>0.036238425925925924</v>
      </c>
    </row>
    <row r="245" spans="1:6" ht="12.75" customHeight="1">
      <c r="A245" s="90"/>
      <c r="B245" s="58" t="s">
        <v>64</v>
      </c>
      <c r="C245" s="16" t="s">
        <v>152</v>
      </c>
      <c r="D245" s="59" t="s">
        <v>93</v>
      </c>
      <c r="E245" s="60" t="s">
        <v>127</v>
      </c>
      <c r="F245" s="62">
        <v>0.03979166666666666</v>
      </c>
    </row>
    <row r="246" spans="1:6" ht="12.75" customHeight="1">
      <c r="A246" s="90"/>
      <c r="B246" s="58" t="s">
        <v>188</v>
      </c>
      <c r="C246" s="16" t="s">
        <v>10</v>
      </c>
      <c r="D246" s="59" t="s">
        <v>47</v>
      </c>
      <c r="E246" s="60" t="s">
        <v>176</v>
      </c>
      <c r="F246" s="62">
        <v>0.04065972222222222</v>
      </c>
    </row>
    <row r="247" spans="1:6" ht="12.75" customHeight="1">
      <c r="A247" s="90"/>
      <c r="B247" s="58" t="s">
        <v>24</v>
      </c>
      <c r="C247" s="16" t="s">
        <v>69</v>
      </c>
      <c r="D247" s="59" t="s">
        <v>289</v>
      </c>
      <c r="E247" s="60" t="s">
        <v>219</v>
      </c>
      <c r="F247" s="62">
        <v>0.04215277777777778</v>
      </c>
    </row>
    <row r="248" spans="1:6" ht="12.75" customHeight="1">
      <c r="A248" s="90"/>
      <c r="B248" s="58" t="s">
        <v>290</v>
      </c>
      <c r="C248" s="16" t="s">
        <v>152</v>
      </c>
      <c r="D248" s="59" t="s">
        <v>39</v>
      </c>
      <c r="E248" s="60" t="s">
        <v>40</v>
      </c>
      <c r="F248" s="62">
        <v>0.04854166666666667</v>
      </c>
    </row>
    <row r="249" spans="1:6" ht="12.75" customHeight="1">
      <c r="A249" s="90"/>
      <c r="B249" s="58" t="s">
        <v>291</v>
      </c>
      <c r="C249" s="16" t="s">
        <v>152</v>
      </c>
      <c r="D249" s="59" t="s">
        <v>18</v>
      </c>
      <c r="E249" s="60" t="s">
        <v>19</v>
      </c>
      <c r="F249" s="62">
        <v>0.05013888888888889</v>
      </c>
    </row>
    <row r="250" spans="1:6" ht="12.75" customHeight="1">
      <c r="A250" s="90"/>
      <c r="B250" s="58" t="s">
        <v>292</v>
      </c>
      <c r="C250" s="16" t="s">
        <v>17</v>
      </c>
      <c r="D250" s="59" t="s">
        <v>59</v>
      </c>
      <c r="E250" s="60" t="s">
        <v>189</v>
      </c>
      <c r="F250" s="62">
        <v>0.052453703703703704</v>
      </c>
    </row>
    <row r="251" spans="1:6" ht="12.75" customHeight="1">
      <c r="A251" s="90"/>
      <c r="B251" s="106"/>
      <c r="C251" s="107" t="s">
        <v>69</v>
      </c>
      <c r="D251" s="108">
        <v>14</v>
      </c>
      <c r="E251" s="109" t="s">
        <v>293</v>
      </c>
      <c r="F251" s="110" t="s">
        <v>229</v>
      </c>
    </row>
    <row r="252" spans="1:6" ht="12.75" customHeight="1">
      <c r="A252" s="90"/>
      <c r="B252" s="106"/>
      <c r="C252" s="107" t="s">
        <v>25</v>
      </c>
      <c r="D252" s="107"/>
      <c r="E252" s="109" t="s">
        <v>294</v>
      </c>
      <c r="F252" s="110"/>
    </row>
    <row r="253" spans="1:6" ht="12.75" customHeight="1">
      <c r="A253" s="2"/>
      <c r="B253" s="2"/>
      <c r="C253" s="2"/>
      <c r="D253" s="2"/>
      <c r="E253" s="2"/>
      <c r="F253" s="2"/>
    </row>
    <row r="254" spans="1:7" ht="12.75" customHeight="1">
      <c r="A254" s="63"/>
      <c r="B254" s="64">
        <v>40439</v>
      </c>
      <c r="C254" s="65" t="s">
        <v>295</v>
      </c>
      <c r="D254" s="63"/>
      <c r="E254" s="65" t="s">
        <v>296</v>
      </c>
      <c r="F254" s="66" t="s">
        <v>297</v>
      </c>
      <c r="G254" s="67"/>
    </row>
    <row r="255" spans="1:6" ht="12.75" customHeight="1">
      <c r="A255" s="63"/>
      <c r="B255" s="54" t="s">
        <v>5</v>
      </c>
      <c r="C255" s="54" t="s">
        <v>6</v>
      </c>
      <c r="D255" s="55" t="s">
        <v>7</v>
      </c>
      <c r="E255" s="56"/>
      <c r="F255" s="57" t="s">
        <v>8</v>
      </c>
    </row>
    <row r="256" spans="1:6" ht="12.75" customHeight="1">
      <c r="A256" s="63"/>
      <c r="B256" s="58"/>
      <c r="C256" s="16" t="s">
        <v>17</v>
      </c>
      <c r="D256" s="59" t="s">
        <v>93</v>
      </c>
      <c r="E256" s="60" t="s">
        <v>220</v>
      </c>
      <c r="F256" s="62">
        <v>0.05987268518518518</v>
      </c>
    </row>
    <row r="257" spans="1:6" ht="12.75" customHeight="1">
      <c r="A257" s="105"/>
      <c r="B257" s="58"/>
      <c r="C257" s="16"/>
      <c r="D257" s="59"/>
      <c r="E257" s="60"/>
      <c r="F257" s="62"/>
    </row>
    <row r="258" spans="1:7" ht="12.75" customHeight="1">
      <c r="A258" s="77"/>
      <c r="B258" s="78">
        <v>40439</v>
      </c>
      <c r="C258" s="79" t="s">
        <v>295</v>
      </c>
      <c r="D258" s="80"/>
      <c r="E258" s="81" t="s">
        <v>298</v>
      </c>
      <c r="F258" s="82" t="s">
        <v>299</v>
      </c>
      <c r="G258" s="67"/>
    </row>
    <row r="259" spans="1:6" ht="12.75" customHeight="1">
      <c r="A259" s="83"/>
      <c r="B259" s="54" t="s">
        <v>5</v>
      </c>
      <c r="C259" s="54" t="s">
        <v>6</v>
      </c>
      <c r="D259" s="55" t="s">
        <v>7</v>
      </c>
      <c r="E259" s="56"/>
      <c r="F259" s="57" t="s">
        <v>8</v>
      </c>
    </row>
    <row r="260" spans="1:6" ht="12.75" customHeight="1">
      <c r="A260" s="83"/>
      <c r="B260" s="58"/>
      <c r="C260" s="16" t="s">
        <v>69</v>
      </c>
      <c r="D260" s="59" t="s">
        <v>75</v>
      </c>
      <c r="E260" s="60" t="s">
        <v>242</v>
      </c>
      <c r="F260" s="61">
        <v>0.02579861111111111</v>
      </c>
    </row>
    <row r="261" spans="1:6" ht="12.75" customHeight="1">
      <c r="A261" s="83"/>
      <c r="B261" s="58"/>
      <c r="C261" s="16" t="s">
        <v>10</v>
      </c>
      <c r="D261" s="59" t="s">
        <v>70</v>
      </c>
      <c r="E261" s="60" t="s">
        <v>105</v>
      </c>
      <c r="F261" s="61">
        <v>0.03277777777777778</v>
      </c>
    </row>
    <row r="262" spans="1:6" ht="12.75" customHeight="1">
      <c r="A262" s="83"/>
      <c r="B262" s="2"/>
      <c r="C262" s="2"/>
      <c r="D262" s="2"/>
      <c r="E262" s="2"/>
      <c r="F262" s="82" t="s">
        <v>300</v>
      </c>
    </row>
    <row r="263" spans="1:6" ht="12.75" customHeight="1">
      <c r="A263" s="83"/>
      <c r="B263" s="58"/>
      <c r="C263" s="16" t="s">
        <v>152</v>
      </c>
      <c r="D263" s="59" t="s">
        <v>165</v>
      </c>
      <c r="E263" s="60" t="s">
        <v>167</v>
      </c>
      <c r="F263" s="61">
        <v>0.033888888888888885</v>
      </c>
    </row>
    <row r="264" spans="1:6" ht="12.75" customHeight="1">
      <c r="A264" s="83"/>
      <c r="B264" s="58"/>
      <c r="C264" s="16"/>
      <c r="D264" s="59"/>
      <c r="E264" s="60"/>
      <c r="F264" s="61"/>
    </row>
    <row r="265" spans="1:7" ht="12.75" customHeight="1">
      <c r="A265" s="90"/>
      <c r="B265" s="91">
        <v>40438</v>
      </c>
      <c r="C265" s="92" t="s">
        <v>301</v>
      </c>
      <c r="D265" s="92"/>
      <c r="E265" s="92" t="s">
        <v>302</v>
      </c>
      <c r="F265" s="93" t="s">
        <v>303</v>
      </c>
      <c r="G265" s="67"/>
    </row>
    <row r="266" spans="1:6" ht="12.75" customHeight="1">
      <c r="A266" s="90"/>
      <c r="C266" s="53"/>
      <c r="D266" s="94"/>
      <c r="E266" s="92" t="s">
        <v>304</v>
      </c>
      <c r="F266" s="95"/>
    </row>
    <row r="267" spans="1:6" ht="12.75" customHeight="1">
      <c r="A267" s="90"/>
      <c r="B267" s="54" t="s">
        <v>5</v>
      </c>
      <c r="C267" s="54" t="s">
        <v>6</v>
      </c>
      <c r="D267" s="55" t="s">
        <v>7</v>
      </c>
      <c r="E267" s="56"/>
      <c r="F267" s="57" t="s">
        <v>8</v>
      </c>
    </row>
    <row r="268" spans="1:6" ht="12.75" customHeight="1">
      <c r="A268" s="90"/>
      <c r="B268" s="58"/>
      <c r="C268" s="16" t="s">
        <v>69</v>
      </c>
      <c r="D268" s="59" t="s">
        <v>305</v>
      </c>
      <c r="E268" s="60" t="s">
        <v>235</v>
      </c>
      <c r="F268" s="61">
        <v>0.012129629629629629</v>
      </c>
    </row>
    <row r="269" spans="1:6" ht="12.75" customHeight="1">
      <c r="A269" s="90"/>
      <c r="B269" s="58"/>
      <c r="C269" s="16" t="s">
        <v>69</v>
      </c>
      <c r="D269" s="59" t="s">
        <v>306</v>
      </c>
      <c r="E269" s="60" t="s">
        <v>178</v>
      </c>
      <c r="F269" s="62">
        <v>0.013784722222222224</v>
      </c>
    </row>
    <row r="270" spans="1:6" ht="12.75" customHeight="1">
      <c r="A270" s="90"/>
      <c r="B270" s="58"/>
      <c r="C270" s="16" t="s">
        <v>69</v>
      </c>
      <c r="D270" s="59" t="s">
        <v>305</v>
      </c>
      <c r="E270" s="60" t="s">
        <v>112</v>
      </c>
      <c r="F270" s="62">
        <v>0.016666666666666666</v>
      </c>
    </row>
    <row r="271" spans="1:6" ht="12.75" customHeight="1">
      <c r="A271" s="90"/>
      <c r="B271" s="58"/>
      <c r="C271" s="16" t="s">
        <v>69</v>
      </c>
      <c r="D271" s="59" t="s">
        <v>307</v>
      </c>
      <c r="E271" s="60" t="s">
        <v>256</v>
      </c>
      <c r="F271" s="62">
        <v>0.017974537037037035</v>
      </c>
    </row>
    <row r="272" spans="1:6" ht="12.75" customHeight="1">
      <c r="A272" s="90"/>
      <c r="B272" s="58"/>
      <c r="C272" s="16" t="s">
        <v>152</v>
      </c>
      <c r="D272" s="59" t="s">
        <v>306</v>
      </c>
      <c r="E272" s="60" t="s">
        <v>192</v>
      </c>
      <c r="F272" s="62">
        <v>0.019768518518518515</v>
      </c>
    </row>
    <row r="273" spans="1:6" ht="12.75" customHeight="1">
      <c r="A273" s="1"/>
      <c r="B273" s="85"/>
      <c r="C273" s="86"/>
      <c r="D273" s="87"/>
      <c r="E273" s="88"/>
      <c r="F273" s="89"/>
    </row>
    <row r="274" spans="1:6" ht="12.75" customHeight="1">
      <c r="A274" s="1"/>
      <c r="B274" s="1"/>
      <c r="C274" s="1"/>
      <c r="D274" s="1"/>
      <c r="E274" s="1"/>
      <c r="F274" s="1"/>
    </row>
    <row r="275" spans="1:7" ht="12.75" customHeight="1">
      <c r="A275" s="77"/>
      <c r="B275" s="78">
        <v>40432</v>
      </c>
      <c r="C275" s="79" t="s">
        <v>308</v>
      </c>
      <c r="D275" s="80"/>
      <c r="E275" s="81" t="s">
        <v>309</v>
      </c>
      <c r="F275" s="82" t="s">
        <v>310</v>
      </c>
      <c r="G275" s="67"/>
    </row>
    <row r="276" spans="1:6" ht="12.75" customHeight="1">
      <c r="A276" s="83"/>
      <c r="B276" s="54" t="s">
        <v>5</v>
      </c>
      <c r="C276" s="54" t="s">
        <v>6</v>
      </c>
      <c r="D276" s="55" t="s">
        <v>7</v>
      </c>
      <c r="E276" s="56"/>
      <c r="F276" s="57" t="s">
        <v>8</v>
      </c>
    </row>
    <row r="277" spans="1:6" ht="12.75" customHeight="1">
      <c r="A277" s="83"/>
      <c r="B277" s="58" t="s">
        <v>69</v>
      </c>
      <c r="C277" s="16" t="s">
        <v>69</v>
      </c>
      <c r="D277" s="59" t="s">
        <v>75</v>
      </c>
      <c r="E277" s="60" t="s">
        <v>76</v>
      </c>
      <c r="F277" s="61" t="s">
        <v>311</v>
      </c>
    </row>
    <row r="278" spans="1:6" ht="12.75" customHeight="1">
      <c r="A278" s="83"/>
      <c r="B278" s="58" t="s">
        <v>17</v>
      </c>
      <c r="C278" s="16" t="s">
        <v>69</v>
      </c>
      <c r="D278" s="59" t="s">
        <v>312</v>
      </c>
      <c r="E278" s="60" t="s">
        <v>235</v>
      </c>
      <c r="F278" s="61" t="s">
        <v>313</v>
      </c>
    </row>
    <row r="279" spans="1:6" ht="12.75" customHeight="1">
      <c r="A279" s="83"/>
      <c r="B279" s="58" t="s">
        <v>10</v>
      </c>
      <c r="C279" s="16" t="s">
        <v>69</v>
      </c>
      <c r="D279" s="59" t="s">
        <v>70</v>
      </c>
      <c r="E279" s="60" t="s">
        <v>71</v>
      </c>
      <c r="F279" s="61" t="s">
        <v>314</v>
      </c>
    </row>
    <row r="280" spans="1:6" ht="12.75" customHeight="1">
      <c r="A280" s="83"/>
      <c r="B280" s="58" t="s">
        <v>25</v>
      </c>
      <c r="C280" s="16" t="s">
        <v>17</v>
      </c>
      <c r="D280" s="59" t="s">
        <v>75</v>
      </c>
      <c r="E280" s="60" t="s">
        <v>242</v>
      </c>
      <c r="F280" s="61" t="s">
        <v>315</v>
      </c>
    </row>
    <row r="281" spans="1:6" ht="12.75" customHeight="1">
      <c r="A281" s="83"/>
      <c r="B281" s="58" t="s">
        <v>156</v>
      </c>
      <c r="C281" s="16" t="s">
        <v>10</v>
      </c>
      <c r="D281" s="59" t="s">
        <v>93</v>
      </c>
      <c r="E281" s="60" t="s">
        <v>181</v>
      </c>
      <c r="F281" s="61" t="s">
        <v>316</v>
      </c>
    </row>
    <row r="282" spans="1:6" ht="12.75" customHeight="1">
      <c r="A282" s="83"/>
      <c r="B282" s="58" t="s">
        <v>317</v>
      </c>
      <c r="C282" s="16" t="s">
        <v>38</v>
      </c>
      <c r="D282" s="59" t="s">
        <v>47</v>
      </c>
      <c r="E282" s="60" t="s">
        <v>48</v>
      </c>
      <c r="F282" s="61" t="s">
        <v>318</v>
      </c>
    </row>
    <row r="283" spans="1:6" ht="12.75" customHeight="1">
      <c r="A283" s="83"/>
      <c r="B283" s="58" t="s">
        <v>319</v>
      </c>
      <c r="C283" s="16" t="s">
        <v>110</v>
      </c>
      <c r="D283" s="59" t="s">
        <v>47</v>
      </c>
      <c r="E283" s="60" t="s">
        <v>103</v>
      </c>
      <c r="F283" s="61" t="s">
        <v>320</v>
      </c>
    </row>
    <row r="284" spans="1:6" ht="12.75" customHeight="1">
      <c r="A284" s="83"/>
      <c r="B284" s="58" t="s">
        <v>321</v>
      </c>
      <c r="C284" s="16" t="s">
        <v>78</v>
      </c>
      <c r="D284" s="59" t="s">
        <v>70</v>
      </c>
      <c r="E284" s="60" t="s">
        <v>322</v>
      </c>
      <c r="F284" s="61" t="s">
        <v>323</v>
      </c>
    </row>
    <row r="285" spans="1:6" ht="12.75" customHeight="1">
      <c r="A285" s="83"/>
      <c r="B285" s="58" t="s">
        <v>261</v>
      </c>
      <c r="C285" s="16" t="s">
        <v>38</v>
      </c>
      <c r="D285" s="59" t="s">
        <v>93</v>
      </c>
      <c r="E285" s="60" t="s">
        <v>94</v>
      </c>
      <c r="F285" s="61" t="s">
        <v>324</v>
      </c>
    </row>
    <row r="286" spans="1:6" ht="12.75" customHeight="1">
      <c r="A286" s="83"/>
      <c r="B286" s="58" t="s">
        <v>325</v>
      </c>
      <c r="C286" s="16" t="s">
        <v>110</v>
      </c>
      <c r="D286" s="59" t="s">
        <v>11</v>
      </c>
      <c r="E286" s="60" t="s">
        <v>32</v>
      </c>
      <c r="F286" s="61" t="s">
        <v>326</v>
      </c>
    </row>
    <row r="287" spans="1:6" ht="12.75" customHeight="1">
      <c r="A287" s="83"/>
      <c r="B287" s="58"/>
      <c r="C287" s="16"/>
      <c r="D287" s="59"/>
      <c r="E287" s="60"/>
      <c r="F287" s="82" t="s">
        <v>327</v>
      </c>
    </row>
    <row r="288" spans="1:6" ht="12.75" customHeight="1">
      <c r="A288" s="83"/>
      <c r="B288" s="58" t="s">
        <v>173</v>
      </c>
      <c r="C288" s="16" t="s">
        <v>69</v>
      </c>
      <c r="D288" s="59" t="s">
        <v>59</v>
      </c>
      <c r="E288" s="60" t="s">
        <v>189</v>
      </c>
      <c r="F288" s="61" t="s">
        <v>328</v>
      </c>
    </row>
    <row r="289" spans="1:6" ht="12.75" customHeight="1">
      <c r="A289" s="83"/>
      <c r="B289" s="58" t="s">
        <v>58</v>
      </c>
      <c r="C289" s="16" t="s">
        <v>152</v>
      </c>
      <c r="D289" s="59" t="s">
        <v>169</v>
      </c>
      <c r="E289" s="60" t="s">
        <v>329</v>
      </c>
      <c r="F289" s="61" t="s">
        <v>330</v>
      </c>
    </row>
    <row r="290" spans="1:6" ht="12.75" customHeight="1">
      <c r="A290" s="83"/>
      <c r="B290" s="58" t="s">
        <v>64</v>
      </c>
      <c r="C290" s="16" t="s">
        <v>10</v>
      </c>
      <c r="D290" s="59" t="s">
        <v>331</v>
      </c>
      <c r="E290" s="60" t="s">
        <v>256</v>
      </c>
      <c r="F290" s="61" t="s">
        <v>332</v>
      </c>
    </row>
    <row r="291" spans="1:6" ht="12.75" customHeight="1">
      <c r="A291" s="83"/>
      <c r="B291" s="58"/>
      <c r="C291" s="16"/>
      <c r="D291" s="59"/>
      <c r="E291" s="60"/>
      <c r="F291" s="61"/>
    </row>
    <row r="292" spans="1:6" ht="12.75" customHeight="1">
      <c r="A292" s="83"/>
      <c r="B292" s="106"/>
      <c r="C292" s="107" t="s">
        <v>17</v>
      </c>
      <c r="D292" s="107" t="s">
        <v>333</v>
      </c>
      <c r="E292" s="109" t="s">
        <v>334</v>
      </c>
      <c r="F292" s="110" t="s">
        <v>229</v>
      </c>
    </row>
    <row r="293" spans="1:6" ht="12.75" customHeight="1">
      <c r="A293" s="83"/>
      <c r="B293" s="106"/>
      <c r="C293" s="107" t="s">
        <v>270</v>
      </c>
      <c r="D293" s="107"/>
      <c r="E293" s="109" t="s">
        <v>335</v>
      </c>
      <c r="F293" s="110"/>
    </row>
    <row r="294" spans="1:6" ht="12.75" customHeight="1">
      <c r="A294" s="83"/>
      <c r="B294" s="106"/>
      <c r="C294" s="107" t="s">
        <v>191</v>
      </c>
      <c r="D294" s="107"/>
      <c r="E294" s="109" t="s">
        <v>336</v>
      </c>
      <c r="F294" s="110"/>
    </row>
    <row r="295" spans="1:6" ht="12.75" customHeight="1">
      <c r="A295" s="84"/>
      <c r="B295" s="2"/>
      <c r="C295" s="2"/>
      <c r="D295" s="2"/>
      <c r="E295" s="2"/>
      <c r="F295" s="61"/>
    </row>
    <row r="296" spans="1:7" ht="12.75" customHeight="1">
      <c r="A296" s="90"/>
      <c r="B296" s="91">
        <v>40432</v>
      </c>
      <c r="C296" s="92" t="s">
        <v>337</v>
      </c>
      <c r="D296" s="92"/>
      <c r="E296" s="92" t="s">
        <v>338</v>
      </c>
      <c r="F296" s="95" t="s">
        <v>339</v>
      </c>
      <c r="G296" s="67"/>
    </row>
    <row r="297" spans="1:6" ht="12.75" customHeight="1">
      <c r="A297" s="90"/>
      <c r="C297" s="53"/>
      <c r="D297" s="94"/>
      <c r="E297" s="94" t="s">
        <v>340</v>
      </c>
      <c r="F297" s="95" t="s">
        <v>341</v>
      </c>
    </row>
    <row r="298" spans="1:6" ht="12.75" customHeight="1">
      <c r="A298" s="90"/>
      <c r="B298" s="54" t="s">
        <v>5</v>
      </c>
      <c r="C298" s="54" t="s">
        <v>6</v>
      </c>
      <c r="D298" s="55" t="s">
        <v>7</v>
      </c>
      <c r="E298" s="56"/>
      <c r="F298" s="57" t="s">
        <v>8</v>
      </c>
    </row>
    <row r="299" spans="1:6" ht="12.75" customHeight="1">
      <c r="A299" s="90"/>
      <c r="B299" s="58" t="s">
        <v>342</v>
      </c>
      <c r="C299" s="16" t="s">
        <v>78</v>
      </c>
      <c r="D299" s="59" t="s">
        <v>47</v>
      </c>
      <c r="E299" s="60" t="s">
        <v>176</v>
      </c>
      <c r="F299" s="61">
        <v>0.1566550925925926</v>
      </c>
    </row>
    <row r="300" spans="1:6" ht="12.75" customHeight="1">
      <c r="A300" s="90"/>
      <c r="B300" s="58" t="s">
        <v>343</v>
      </c>
      <c r="C300" s="16" t="s">
        <v>344</v>
      </c>
      <c r="D300" s="59" t="s">
        <v>47</v>
      </c>
      <c r="E300" s="60" t="s">
        <v>178</v>
      </c>
      <c r="F300" s="61">
        <v>0.18274305555555556</v>
      </c>
    </row>
    <row r="301" spans="1:6" ht="12.75" customHeight="1">
      <c r="A301" s="2"/>
      <c r="B301" s="2"/>
      <c r="C301" s="2"/>
      <c r="D301" s="2"/>
      <c r="E301" s="60"/>
      <c r="F301" s="2"/>
    </row>
    <row r="302" spans="1:6" ht="12.75" customHeight="1">
      <c r="A302" s="2"/>
      <c r="B302" s="2"/>
      <c r="C302" s="2"/>
      <c r="D302" s="2"/>
      <c r="E302" s="2"/>
      <c r="F302" s="2"/>
    </row>
    <row r="303" spans="1:7" ht="12.75" customHeight="1">
      <c r="A303" s="77"/>
      <c r="B303" s="78">
        <v>40429</v>
      </c>
      <c r="C303" s="79" t="s">
        <v>345</v>
      </c>
      <c r="D303" s="80"/>
      <c r="E303" s="81" t="s">
        <v>346</v>
      </c>
      <c r="F303" s="82" t="s">
        <v>347</v>
      </c>
      <c r="G303" s="67"/>
    </row>
    <row r="304" spans="1:6" ht="12.75" customHeight="1">
      <c r="A304" s="83"/>
      <c r="B304" s="54" t="s">
        <v>5</v>
      </c>
      <c r="C304" s="54" t="s">
        <v>6</v>
      </c>
      <c r="D304" s="55" t="s">
        <v>7</v>
      </c>
      <c r="E304" s="56"/>
      <c r="F304" s="57" t="s">
        <v>8</v>
      </c>
    </row>
    <row r="305" spans="1:6" ht="12.75" customHeight="1">
      <c r="A305" s="83"/>
      <c r="B305" s="58" t="s">
        <v>69</v>
      </c>
      <c r="C305" s="16" t="s">
        <v>69</v>
      </c>
      <c r="D305" s="59" t="s">
        <v>75</v>
      </c>
      <c r="E305" s="60" t="s">
        <v>76</v>
      </c>
      <c r="F305" s="62">
        <v>0.023032407407407404</v>
      </c>
    </row>
    <row r="306" spans="1:6" ht="12.75" customHeight="1">
      <c r="A306" s="2"/>
      <c r="B306" s="2"/>
      <c r="C306" s="2"/>
      <c r="D306" s="2"/>
      <c r="E306" s="2"/>
      <c r="F306" s="2"/>
    </row>
    <row r="307" spans="1:7" ht="12.75" customHeight="1">
      <c r="A307" s="90"/>
      <c r="B307" s="91">
        <v>40426</v>
      </c>
      <c r="C307" s="92" t="s">
        <v>348</v>
      </c>
      <c r="D307" s="92"/>
      <c r="E307" s="92" t="s">
        <v>349</v>
      </c>
      <c r="F307" s="93" t="s">
        <v>350</v>
      </c>
      <c r="G307" s="67"/>
    </row>
    <row r="308" spans="1:6" ht="12.75" customHeight="1">
      <c r="A308" s="90"/>
      <c r="C308" s="53"/>
      <c r="D308" s="94"/>
      <c r="E308" s="92" t="s">
        <v>351</v>
      </c>
      <c r="F308" s="111"/>
    </row>
    <row r="309" spans="1:6" ht="12.75" customHeight="1">
      <c r="A309" s="90"/>
      <c r="B309" s="54" t="s">
        <v>5</v>
      </c>
      <c r="C309" s="54" t="s">
        <v>6</v>
      </c>
      <c r="D309" s="55" t="s">
        <v>7</v>
      </c>
      <c r="E309" s="56"/>
      <c r="F309" s="57" t="s">
        <v>8</v>
      </c>
    </row>
    <row r="310" spans="1:6" ht="12.75" customHeight="1">
      <c r="A310" s="90"/>
      <c r="B310" s="58" t="s">
        <v>102</v>
      </c>
      <c r="C310" s="16" t="s">
        <v>69</v>
      </c>
      <c r="D310" s="59" t="s">
        <v>93</v>
      </c>
      <c r="E310" s="60" t="s">
        <v>138</v>
      </c>
      <c r="F310" s="61">
        <v>0.025891203703703704</v>
      </c>
    </row>
    <row r="311" spans="1:6" ht="12.75" customHeight="1">
      <c r="A311" s="2"/>
      <c r="B311" s="2"/>
      <c r="C311" s="2"/>
      <c r="D311" s="2"/>
      <c r="E311" s="2"/>
      <c r="F311" s="2"/>
    </row>
    <row r="312" spans="1:7" ht="12.75" customHeight="1">
      <c r="A312" s="63"/>
      <c r="B312" s="64">
        <v>40450</v>
      </c>
      <c r="C312" s="65" t="s">
        <v>352</v>
      </c>
      <c r="D312" s="63"/>
      <c r="E312" s="65" t="s">
        <v>353</v>
      </c>
      <c r="F312" s="66" t="s">
        <v>354</v>
      </c>
      <c r="G312" s="67"/>
    </row>
    <row r="313" spans="1:6" ht="12.75" customHeight="1">
      <c r="A313" s="63"/>
      <c r="B313" s="54" t="s">
        <v>5</v>
      </c>
      <c r="C313" s="54" t="s">
        <v>6</v>
      </c>
      <c r="D313" s="55" t="s">
        <v>7</v>
      </c>
      <c r="E313" s="56"/>
      <c r="F313" s="57" t="s">
        <v>8</v>
      </c>
    </row>
    <row r="314" spans="1:6" ht="12.75" customHeight="1">
      <c r="A314" s="63"/>
      <c r="B314" s="58" t="s">
        <v>168</v>
      </c>
      <c r="C314" s="16" t="s">
        <v>69</v>
      </c>
      <c r="D314" s="59" t="s">
        <v>59</v>
      </c>
      <c r="E314" s="60" t="s">
        <v>147</v>
      </c>
      <c r="F314" s="62">
        <v>0.06704861111111111</v>
      </c>
    </row>
    <row r="315" spans="1:6" ht="12.75" customHeight="1">
      <c r="A315" s="63"/>
      <c r="B315" s="58" t="s">
        <v>78</v>
      </c>
      <c r="C315" s="16" t="s">
        <v>17</v>
      </c>
      <c r="D315" s="59" t="s">
        <v>47</v>
      </c>
      <c r="E315" s="60" t="s">
        <v>48</v>
      </c>
      <c r="F315" s="62">
        <v>0.06706018518518518</v>
      </c>
    </row>
    <row r="316" spans="1:6" ht="12.75" customHeight="1">
      <c r="A316" s="63"/>
      <c r="B316" s="58" t="s">
        <v>64</v>
      </c>
      <c r="C316" s="16" t="s">
        <v>17</v>
      </c>
      <c r="D316" s="59" t="s">
        <v>39</v>
      </c>
      <c r="E316" s="60" t="s">
        <v>40</v>
      </c>
      <c r="F316" s="62">
        <v>0.06802083333333334</v>
      </c>
    </row>
    <row r="317" spans="1:6" ht="12.75" customHeight="1">
      <c r="A317" s="63"/>
      <c r="B317" s="58" t="s">
        <v>24</v>
      </c>
      <c r="C317" s="16" t="s">
        <v>152</v>
      </c>
      <c r="D317" s="59" t="s">
        <v>39</v>
      </c>
      <c r="E317" s="60" t="s">
        <v>51</v>
      </c>
      <c r="F317" s="62">
        <v>0.07491898148148148</v>
      </c>
    </row>
    <row r="318" spans="1:6" ht="12.75" customHeight="1">
      <c r="A318" s="63"/>
      <c r="B318" s="58" t="s">
        <v>197</v>
      </c>
      <c r="C318" s="16" t="s">
        <v>69</v>
      </c>
      <c r="D318" s="59" t="s">
        <v>165</v>
      </c>
      <c r="E318" s="60" t="s">
        <v>166</v>
      </c>
      <c r="F318" s="62">
        <v>0.07892361111111111</v>
      </c>
    </row>
    <row r="319" spans="1:6" ht="12.75" customHeight="1">
      <c r="A319" s="63"/>
      <c r="B319" s="58" t="s">
        <v>355</v>
      </c>
      <c r="C319" s="16" t="s">
        <v>164</v>
      </c>
      <c r="D319" s="59" t="s">
        <v>11</v>
      </c>
      <c r="E319" s="60" t="s">
        <v>32</v>
      </c>
      <c r="F319" s="62">
        <v>0.08620370370370371</v>
      </c>
    </row>
    <row r="320" spans="1:6" ht="12.75" customHeight="1">
      <c r="A320" s="63"/>
      <c r="B320" s="58" t="s">
        <v>254</v>
      </c>
      <c r="C320" s="16" t="s">
        <v>10</v>
      </c>
      <c r="D320" s="59" t="s">
        <v>120</v>
      </c>
      <c r="E320" s="60" t="s">
        <v>153</v>
      </c>
      <c r="F320" s="62">
        <v>0.08887731481481481</v>
      </c>
    </row>
    <row r="321" spans="1:6" ht="12.75" customHeight="1">
      <c r="A321" s="63"/>
      <c r="B321" s="85"/>
      <c r="C321" s="86"/>
      <c r="D321" s="87"/>
      <c r="E321" s="88"/>
      <c r="F321" s="103"/>
    </row>
    <row r="322" spans="1:6" ht="12.75" customHeight="1">
      <c r="A322" s="63"/>
      <c r="B322" s="106"/>
      <c r="C322" s="107" t="s">
        <v>69</v>
      </c>
      <c r="D322" s="107" t="s">
        <v>205</v>
      </c>
      <c r="E322" s="109" t="s">
        <v>356</v>
      </c>
      <c r="F322" s="110" t="s">
        <v>357</v>
      </c>
    </row>
    <row r="323" spans="1:6" ht="12.75" customHeight="1">
      <c r="A323" s="63"/>
      <c r="B323" s="85"/>
      <c r="C323" s="86"/>
      <c r="D323" s="87"/>
      <c r="E323" s="88"/>
      <c r="F323" s="103"/>
    </row>
    <row r="324" spans="1:6" ht="12.75" customHeight="1">
      <c r="A324" s="63"/>
      <c r="B324" s="106"/>
      <c r="C324" s="107" t="s">
        <v>152</v>
      </c>
      <c r="D324" s="107" t="s">
        <v>358</v>
      </c>
      <c r="E324" s="109" t="s">
        <v>359</v>
      </c>
      <c r="F324" s="110" t="s">
        <v>360</v>
      </c>
    </row>
    <row r="325" spans="1:6" ht="12.75" customHeight="1">
      <c r="A325" s="105"/>
      <c r="B325" s="85"/>
      <c r="C325" s="86"/>
      <c r="D325" s="87"/>
      <c r="E325" s="88"/>
      <c r="F325" s="103"/>
    </row>
    <row r="326" spans="1:7" ht="12.75" customHeight="1">
      <c r="A326" s="77"/>
      <c r="B326" s="78">
        <v>40419</v>
      </c>
      <c r="C326" s="79" t="s">
        <v>352</v>
      </c>
      <c r="D326" s="80"/>
      <c r="E326" s="81" t="s">
        <v>361</v>
      </c>
      <c r="F326" s="82" t="s">
        <v>362</v>
      </c>
      <c r="G326" s="67"/>
    </row>
    <row r="327" spans="1:6" ht="12.75" customHeight="1">
      <c r="A327" s="83"/>
      <c r="B327" s="54" t="s">
        <v>5</v>
      </c>
      <c r="C327" s="54" t="s">
        <v>6</v>
      </c>
      <c r="D327" s="55" t="s">
        <v>7</v>
      </c>
      <c r="E327" s="56"/>
      <c r="F327" s="57" t="s">
        <v>8</v>
      </c>
    </row>
    <row r="328" spans="1:6" ht="12.75" customHeight="1">
      <c r="A328" s="83"/>
      <c r="B328" s="58" t="s">
        <v>17</v>
      </c>
      <c r="C328" s="16" t="s">
        <v>69</v>
      </c>
      <c r="D328" s="59" t="s">
        <v>363</v>
      </c>
      <c r="E328" s="60" t="s">
        <v>235</v>
      </c>
      <c r="F328" s="62">
        <v>0.02414351851851852</v>
      </c>
    </row>
    <row r="329" spans="1:6" ht="12.75" customHeight="1">
      <c r="A329" s="83"/>
      <c r="B329" s="58" t="s">
        <v>185</v>
      </c>
      <c r="C329" s="16" t="s">
        <v>17</v>
      </c>
      <c r="D329" s="59" t="s">
        <v>47</v>
      </c>
      <c r="E329" s="60" t="s">
        <v>103</v>
      </c>
      <c r="F329" s="62">
        <v>0.031064814814814812</v>
      </c>
    </row>
    <row r="330" spans="1:6" ht="12.75" customHeight="1">
      <c r="A330" s="83"/>
      <c r="B330" s="58" t="s">
        <v>55</v>
      </c>
      <c r="C330" s="16" t="s">
        <v>25</v>
      </c>
      <c r="D330" s="59" t="s">
        <v>70</v>
      </c>
      <c r="E330" s="60" t="s">
        <v>274</v>
      </c>
      <c r="F330" s="62">
        <v>0.031226851851851853</v>
      </c>
    </row>
    <row r="331" spans="1:6" ht="12.75" customHeight="1">
      <c r="A331" s="83"/>
      <c r="B331" s="58" t="s">
        <v>177</v>
      </c>
      <c r="C331" s="16" t="s">
        <v>164</v>
      </c>
      <c r="D331" s="59" t="s">
        <v>93</v>
      </c>
      <c r="E331" s="60" t="s">
        <v>94</v>
      </c>
      <c r="F331" s="62">
        <v>0.03222222222222222</v>
      </c>
    </row>
    <row r="332" spans="1:6" ht="12.75" customHeight="1">
      <c r="A332" s="83"/>
      <c r="B332" s="58" t="s">
        <v>252</v>
      </c>
      <c r="C332" s="16" t="s">
        <v>10</v>
      </c>
      <c r="D332" s="59" t="s">
        <v>39</v>
      </c>
      <c r="E332" s="60" t="s">
        <v>56</v>
      </c>
      <c r="F332" s="62">
        <v>0.03445601851851852</v>
      </c>
    </row>
    <row r="333" spans="1:6" ht="12.75" customHeight="1">
      <c r="A333" s="83"/>
      <c r="B333" s="58" t="s">
        <v>355</v>
      </c>
      <c r="C333" s="16" t="s">
        <v>10</v>
      </c>
      <c r="D333" s="59" t="s">
        <v>165</v>
      </c>
      <c r="E333" s="60" t="s">
        <v>167</v>
      </c>
      <c r="F333" s="62">
        <v>0.034583333333333334</v>
      </c>
    </row>
    <row r="334" spans="1:6" ht="12.75" customHeight="1">
      <c r="A334" s="83"/>
      <c r="B334" s="85"/>
      <c r="C334" s="86"/>
      <c r="D334" s="87"/>
      <c r="E334" s="88"/>
      <c r="F334" s="103"/>
    </row>
    <row r="335" spans="1:6" ht="12.75" customHeight="1">
      <c r="A335" s="83"/>
      <c r="B335" s="106"/>
      <c r="C335" s="107" t="s">
        <v>10</v>
      </c>
      <c r="D335" s="107" t="s">
        <v>364</v>
      </c>
      <c r="E335" s="109" t="s">
        <v>365</v>
      </c>
      <c r="F335" s="110" t="s">
        <v>360</v>
      </c>
    </row>
    <row r="336" spans="1:6" ht="12.75" customHeight="1">
      <c r="A336" s="84"/>
      <c r="B336" s="85"/>
      <c r="C336" s="86"/>
      <c r="D336" s="87"/>
      <c r="E336" s="88"/>
      <c r="F336" s="103"/>
    </row>
    <row r="337" spans="1:7" ht="12.75" customHeight="1">
      <c r="A337" s="90"/>
      <c r="B337" s="91">
        <v>40412</v>
      </c>
      <c r="C337" s="94" t="s">
        <v>366</v>
      </c>
      <c r="D337" s="92"/>
      <c r="E337" s="94" t="s">
        <v>367</v>
      </c>
      <c r="F337" s="93" t="s">
        <v>368</v>
      </c>
      <c r="G337" s="67"/>
    </row>
    <row r="338" spans="1:6" ht="12.75" customHeight="1">
      <c r="A338" s="90"/>
      <c r="C338" s="53"/>
      <c r="D338" s="94"/>
      <c r="E338" s="94" t="s">
        <v>369</v>
      </c>
      <c r="F338" s="111"/>
    </row>
    <row r="339" spans="1:6" ht="12.75" customHeight="1">
      <c r="A339" s="90"/>
      <c r="B339" s="54" t="s">
        <v>5</v>
      </c>
      <c r="C339" s="54" t="s">
        <v>6</v>
      </c>
      <c r="D339" s="55" t="s">
        <v>7</v>
      </c>
      <c r="E339" s="56"/>
      <c r="F339" s="57" t="s">
        <v>8</v>
      </c>
    </row>
    <row r="340" spans="1:6" ht="12.75" customHeight="1">
      <c r="A340" s="90"/>
      <c r="B340" s="58" t="s">
        <v>104</v>
      </c>
      <c r="C340" s="16" t="s">
        <v>69</v>
      </c>
      <c r="D340" s="59" t="s">
        <v>93</v>
      </c>
      <c r="E340" s="60" t="s">
        <v>127</v>
      </c>
      <c r="F340" s="61">
        <v>0.33545138888888887</v>
      </c>
    </row>
    <row r="341" spans="1:6" ht="12.75" customHeight="1">
      <c r="A341" s="90"/>
      <c r="B341" s="58" t="s">
        <v>182</v>
      </c>
      <c r="C341" s="16" t="s">
        <v>69</v>
      </c>
      <c r="D341" s="59" t="s">
        <v>39</v>
      </c>
      <c r="E341" s="60" t="s">
        <v>189</v>
      </c>
      <c r="F341" s="61">
        <v>0.43709490740740736</v>
      </c>
    </row>
    <row r="342" spans="1:6" ht="12.75" customHeight="1">
      <c r="A342" s="2"/>
      <c r="B342" s="2"/>
      <c r="C342" s="2"/>
      <c r="D342" s="2"/>
      <c r="E342" s="2"/>
      <c r="F342" s="2"/>
    </row>
    <row r="343" spans="1:7" ht="12.75" customHeight="1">
      <c r="A343" s="90"/>
      <c r="B343" s="91">
        <v>40412</v>
      </c>
      <c r="C343" s="92" t="s">
        <v>370</v>
      </c>
      <c r="D343" s="92"/>
      <c r="E343" s="92" t="s">
        <v>371</v>
      </c>
      <c r="F343" s="93" t="s">
        <v>372</v>
      </c>
      <c r="G343" s="67"/>
    </row>
    <row r="344" spans="1:6" ht="12.75" customHeight="1">
      <c r="A344" s="90"/>
      <c r="C344" s="53"/>
      <c r="D344" s="94"/>
      <c r="E344" s="92" t="s">
        <v>373</v>
      </c>
      <c r="F344" s="111"/>
    </row>
    <row r="345" spans="1:6" ht="12.75" customHeight="1">
      <c r="A345" s="90"/>
      <c r="B345" s="54" t="s">
        <v>5</v>
      </c>
      <c r="C345" s="54" t="s">
        <v>6</v>
      </c>
      <c r="D345" s="55" t="s">
        <v>7</v>
      </c>
      <c r="E345" s="56"/>
      <c r="F345" s="57" t="s">
        <v>8</v>
      </c>
    </row>
    <row r="346" spans="1:6" ht="12.75" customHeight="1">
      <c r="A346" s="90"/>
      <c r="B346" s="58" t="s">
        <v>164</v>
      </c>
      <c r="C346" s="16" t="s">
        <v>25</v>
      </c>
      <c r="D346" s="59" t="s">
        <v>312</v>
      </c>
      <c r="E346" s="60" t="s">
        <v>235</v>
      </c>
      <c r="F346" s="61" t="s">
        <v>374</v>
      </c>
    </row>
    <row r="347" spans="1:6" ht="12.75" customHeight="1">
      <c r="A347" s="90"/>
      <c r="B347" s="58" t="s">
        <v>58</v>
      </c>
      <c r="C347" s="16" t="s">
        <v>17</v>
      </c>
      <c r="D347" s="59" t="s">
        <v>70</v>
      </c>
      <c r="E347" s="60" t="s">
        <v>71</v>
      </c>
      <c r="F347" s="61" t="s">
        <v>375</v>
      </c>
    </row>
    <row r="348" spans="1:6" ht="12.75" customHeight="1">
      <c r="A348" s="84"/>
      <c r="B348" s="85"/>
      <c r="C348" s="86"/>
      <c r="D348" s="87"/>
      <c r="E348" s="88"/>
      <c r="F348" s="89"/>
    </row>
    <row r="349" spans="1:7" ht="12.75" customHeight="1">
      <c r="A349" s="51"/>
      <c r="B349" s="51">
        <v>40411</v>
      </c>
      <c r="C349" s="52" t="s">
        <v>376</v>
      </c>
      <c r="D349" s="96" t="s">
        <v>377</v>
      </c>
      <c r="E349" s="96"/>
      <c r="F349" s="51" t="s">
        <v>378</v>
      </c>
      <c r="G349" s="67"/>
    </row>
    <row r="350" spans="1:6" ht="12.75" customHeight="1">
      <c r="A350" s="51"/>
      <c r="C350" s="53"/>
      <c r="D350" s="51"/>
      <c r="E350" s="52" t="s">
        <v>379</v>
      </c>
      <c r="F350" s="111"/>
    </row>
    <row r="351" spans="1:6" ht="12.75" customHeight="1">
      <c r="A351" s="51"/>
      <c r="B351" s="54" t="s">
        <v>5</v>
      </c>
      <c r="C351" s="54" t="s">
        <v>6</v>
      </c>
      <c r="D351" s="55" t="s">
        <v>7</v>
      </c>
      <c r="E351" s="56"/>
      <c r="F351" s="57" t="s">
        <v>8</v>
      </c>
    </row>
    <row r="352" spans="1:6" ht="12.75" customHeight="1">
      <c r="A352" s="51"/>
      <c r="B352" s="58" t="s">
        <v>183</v>
      </c>
      <c r="C352" s="16" t="s">
        <v>92</v>
      </c>
      <c r="D352" s="59" t="s">
        <v>75</v>
      </c>
      <c r="E352" s="60" t="s">
        <v>76</v>
      </c>
      <c r="F352" s="61">
        <v>0.11091435185185185</v>
      </c>
    </row>
    <row r="353" spans="1:6" ht="12.75" customHeight="1">
      <c r="A353" s="84"/>
      <c r="B353" s="85"/>
      <c r="C353" s="86"/>
      <c r="D353" s="87"/>
      <c r="E353" s="88"/>
      <c r="F353" s="89"/>
    </row>
    <row r="354" spans="1:7" ht="12.75" customHeight="1">
      <c r="A354" s="90"/>
      <c r="B354" s="91">
        <v>40398</v>
      </c>
      <c r="C354" s="92" t="s">
        <v>380</v>
      </c>
      <c r="D354" s="92"/>
      <c r="E354" s="92" t="s">
        <v>381</v>
      </c>
      <c r="F354" s="93" t="s">
        <v>382</v>
      </c>
      <c r="G354" s="67"/>
    </row>
    <row r="355" spans="1:6" ht="12.75" customHeight="1">
      <c r="A355" s="90"/>
      <c r="C355" s="53"/>
      <c r="D355" s="94"/>
      <c r="E355" s="94" t="s">
        <v>383</v>
      </c>
      <c r="F355" s="111"/>
    </row>
    <row r="356" spans="1:6" ht="12.75" customHeight="1">
      <c r="A356" s="90"/>
      <c r="B356" s="54" t="s">
        <v>5</v>
      </c>
      <c r="C356" s="54" t="s">
        <v>6</v>
      </c>
      <c r="D356" s="55" t="s">
        <v>7</v>
      </c>
      <c r="E356" s="56"/>
      <c r="F356" s="57" t="s">
        <v>8</v>
      </c>
    </row>
    <row r="357" spans="1:6" ht="12.75" customHeight="1">
      <c r="A357" s="90"/>
      <c r="B357" s="58" t="s">
        <v>384</v>
      </c>
      <c r="C357" s="16" t="s">
        <v>385</v>
      </c>
      <c r="D357" s="59" t="s">
        <v>386</v>
      </c>
      <c r="E357" s="60" t="s">
        <v>94</v>
      </c>
      <c r="F357" s="61" t="s">
        <v>387</v>
      </c>
    </row>
    <row r="358" spans="1:6" ht="12.75" customHeight="1">
      <c r="A358" s="90"/>
      <c r="B358" s="58" t="s">
        <v>388</v>
      </c>
      <c r="C358" s="16" t="s">
        <v>227</v>
      </c>
      <c r="D358" s="59" t="s">
        <v>389</v>
      </c>
      <c r="E358" s="60" t="s">
        <v>32</v>
      </c>
      <c r="F358" s="61" t="s">
        <v>390</v>
      </c>
    </row>
    <row r="359" spans="1:6" ht="12.75" customHeight="1">
      <c r="A359" s="2"/>
      <c r="B359" s="2"/>
      <c r="C359" s="2"/>
      <c r="D359" s="2"/>
      <c r="E359" s="2"/>
      <c r="F359" s="2"/>
    </row>
    <row r="360" spans="1:7" ht="12.75" customHeight="1">
      <c r="A360" s="90"/>
      <c r="B360" s="91">
        <v>40398</v>
      </c>
      <c r="C360" s="92" t="s">
        <v>391</v>
      </c>
      <c r="D360" s="92"/>
      <c r="E360" s="92" t="s">
        <v>392</v>
      </c>
      <c r="F360" s="93" t="s">
        <v>393</v>
      </c>
      <c r="G360" s="67"/>
    </row>
    <row r="361" spans="1:6" ht="12.75" customHeight="1">
      <c r="A361" s="90"/>
      <c r="C361" s="53"/>
      <c r="D361" s="94"/>
      <c r="E361" s="94" t="s">
        <v>394</v>
      </c>
      <c r="F361" s="111"/>
    </row>
    <row r="362" spans="1:6" ht="12.75" customHeight="1">
      <c r="A362" s="90"/>
      <c r="B362" s="54" t="s">
        <v>5</v>
      </c>
      <c r="C362" s="54" t="s">
        <v>6</v>
      </c>
      <c r="D362" s="55" t="s">
        <v>7</v>
      </c>
      <c r="E362" s="56"/>
      <c r="F362" s="57" t="s">
        <v>8</v>
      </c>
    </row>
    <row r="363" spans="1:6" ht="12.75" customHeight="1">
      <c r="A363" s="90"/>
      <c r="B363" s="58" t="s">
        <v>10</v>
      </c>
      <c r="C363" s="16" t="s">
        <v>69</v>
      </c>
      <c r="D363" s="59" t="s">
        <v>395</v>
      </c>
      <c r="E363" s="60" t="s">
        <v>138</v>
      </c>
      <c r="F363" s="61" t="s">
        <v>396</v>
      </c>
    </row>
    <row r="364" spans="1:6" ht="12.75" customHeight="1">
      <c r="A364" s="90"/>
      <c r="B364" s="58" t="s">
        <v>164</v>
      </c>
      <c r="C364" s="16" t="s">
        <v>10</v>
      </c>
      <c r="D364" s="59" t="s">
        <v>363</v>
      </c>
      <c r="E364" s="60" t="s">
        <v>235</v>
      </c>
      <c r="F364" s="61" t="s">
        <v>397</v>
      </c>
    </row>
    <row r="365" spans="1:6" ht="12.75" customHeight="1">
      <c r="A365" s="90"/>
      <c r="B365" s="58"/>
      <c r="C365" s="16" t="s">
        <v>202</v>
      </c>
      <c r="D365" s="59" t="s">
        <v>398</v>
      </c>
      <c r="E365" s="60" t="s">
        <v>26</v>
      </c>
      <c r="F365" s="61" t="s">
        <v>399</v>
      </c>
    </row>
    <row r="366" spans="1:6" ht="12.75" customHeight="1">
      <c r="A366" s="84"/>
      <c r="B366" s="85"/>
      <c r="C366" s="86"/>
      <c r="D366" s="87"/>
      <c r="E366" s="88"/>
      <c r="F366" s="103"/>
    </row>
    <row r="367" spans="1:7" ht="12.75" customHeight="1">
      <c r="A367" s="77"/>
      <c r="B367" s="78">
        <v>40398</v>
      </c>
      <c r="C367" s="79" t="s">
        <v>400</v>
      </c>
      <c r="D367" s="80"/>
      <c r="E367" s="112" t="s">
        <v>401</v>
      </c>
      <c r="F367" s="82" t="s">
        <v>402</v>
      </c>
      <c r="G367" s="67"/>
    </row>
    <row r="368" spans="1:6" ht="12.75" customHeight="1">
      <c r="A368" s="83"/>
      <c r="B368" s="54" t="s">
        <v>5</v>
      </c>
      <c r="C368" s="54" t="s">
        <v>6</v>
      </c>
      <c r="D368" s="55" t="s">
        <v>7</v>
      </c>
      <c r="E368" s="56"/>
      <c r="F368" s="57" t="s">
        <v>8</v>
      </c>
    </row>
    <row r="369" spans="1:6" ht="12.75" customHeight="1">
      <c r="A369" s="83"/>
      <c r="B369" s="58" t="s">
        <v>10</v>
      </c>
      <c r="C369" s="16" t="s">
        <v>17</v>
      </c>
      <c r="D369" s="59" t="s">
        <v>75</v>
      </c>
      <c r="E369" s="60" t="s">
        <v>242</v>
      </c>
      <c r="F369" s="62">
        <v>0.026203703703703705</v>
      </c>
    </row>
    <row r="370" spans="1:6" ht="12.75" customHeight="1">
      <c r="A370" s="83"/>
      <c r="B370" s="58" t="s">
        <v>185</v>
      </c>
      <c r="C370" s="16" t="s">
        <v>25</v>
      </c>
      <c r="D370" s="59" t="s">
        <v>47</v>
      </c>
      <c r="E370" s="60" t="s">
        <v>103</v>
      </c>
      <c r="F370" s="62">
        <v>0.030173611111111113</v>
      </c>
    </row>
    <row r="371" spans="1:6" ht="12.75" customHeight="1">
      <c r="A371" s="83"/>
      <c r="B371" s="58" t="s">
        <v>403</v>
      </c>
      <c r="C371" s="16" t="s">
        <v>17</v>
      </c>
      <c r="D371" s="59" t="s">
        <v>169</v>
      </c>
      <c r="E371" s="60" t="s">
        <v>329</v>
      </c>
      <c r="F371" s="62">
        <v>0.033587962962962965</v>
      </c>
    </row>
    <row r="372" spans="1:6" ht="12.75" customHeight="1">
      <c r="A372" s="83"/>
      <c r="B372" s="58" t="s">
        <v>404</v>
      </c>
      <c r="C372" s="16" t="s">
        <v>10</v>
      </c>
      <c r="D372" s="59" t="s">
        <v>39</v>
      </c>
      <c r="E372" s="60" t="s">
        <v>56</v>
      </c>
      <c r="F372" s="62">
        <v>0.03392361111111111</v>
      </c>
    </row>
    <row r="373" spans="1:6" ht="12.75" customHeight="1">
      <c r="A373" s="84"/>
      <c r="B373" s="85"/>
      <c r="C373" s="86"/>
      <c r="D373" s="87"/>
      <c r="E373" s="88"/>
      <c r="F373" s="103"/>
    </row>
    <row r="374" spans="1:7" ht="12.75" customHeight="1">
      <c r="A374" s="63"/>
      <c r="B374" s="64">
        <v>40398</v>
      </c>
      <c r="C374" s="65" t="s">
        <v>400</v>
      </c>
      <c r="D374" s="63"/>
      <c r="E374" s="65" t="s">
        <v>116</v>
      </c>
      <c r="F374" s="66" t="s">
        <v>405</v>
      </c>
      <c r="G374" s="67"/>
    </row>
    <row r="375" spans="1:6" ht="12.75" customHeight="1">
      <c r="A375" s="63"/>
      <c r="B375" s="54" t="s">
        <v>5</v>
      </c>
      <c r="C375" s="54" t="s">
        <v>6</v>
      </c>
      <c r="D375" s="55" t="s">
        <v>7</v>
      </c>
      <c r="E375" s="56"/>
      <c r="F375" s="57" t="s">
        <v>8</v>
      </c>
    </row>
    <row r="376" spans="1:6" ht="12.75" customHeight="1">
      <c r="A376" s="63"/>
      <c r="B376" s="58" t="s">
        <v>168</v>
      </c>
      <c r="C376" s="16" t="s">
        <v>25</v>
      </c>
      <c r="D376" s="59" t="s">
        <v>47</v>
      </c>
      <c r="E376" s="60" t="s">
        <v>178</v>
      </c>
      <c r="F376" s="62">
        <v>0.06039351851851852</v>
      </c>
    </row>
    <row r="377" spans="1:6" ht="12.75" customHeight="1">
      <c r="A377" s="63"/>
      <c r="B377" s="58" t="s">
        <v>183</v>
      </c>
      <c r="C377" s="16" t="s">
        <v>17</v>
      </c>
      <c r="D377" s="59" t="s">
        <v>39</v>
      </c>
      <c r="E377" s="60" t="s">
        <v>40</v>
      </c>
      <c r="F377" s="62">
        <v>0.06766203703703703</v>
      </c>
    </row>
    <row r="378" spans="1:6" ht="12.75" customHeight="1">
      <c r="A378" s="105"/>
      <c r="B378" s="85"/>
      <c r="C378" s="86"/>
      <c r="D378" s="87"/>
      <c r="E378" s="88"/>
      <c r="F378" s="103"/>
    </row>
    <row r="379" spans="1:7" ht="12.75" customHeight="1">
      <c r="A379" s="90"/>
      <c r="B379" s="91">
        <v>40397</v>
      </c>
      <c r="C379" s="92" t="s">
        <v>406</v>
      </c>
      <c r="D379" s="92"/>
      <c r="E379" s="92" t="s">
        <v>407</v>
      </c>
      <c r="F379" s="93" t="s">
        <v>408</v>
      </c>
      <c r="G379" s="67" t="s">
        <v>4</v>
      </c>
    </row>
    <row r="380" spans="1:6" ht="12.75" customHeight="1">
      <c r="A380" s="90"/>
      <c r="C380" s="53"/>
      <c r="D380" s="94"/>
      <c r="E380" s="92" t="s">
        <v>409</v>
      </c>
      <c r="F380" s="111"/>
    </row>
    <row r="381" spans="1:6" ht="12.75" customHeight="1">
      <c r="A381" s="90"/>
      <c r="B381" s="54" t="s">
        <v>5</v>
      </c>
      <c r="C381" s="54" t="s">
        <v>6</v>
      </c>
      <c r="D381" s="55" t="s">
        <v>7</v>
      </c>
      <c r="E381" s="56"/>
      <c r="F381" s="57" t="s">
        <v>8</v>
      </c>
    </row>
    <row r="382" spans="1:6" ht="12.75" customHeight="1">
      <c r="A382" s="90"/>
      <c r="B382" s="58"/>
      <c r="C382" s="16" t="s">
        <v>363</v>
      </c>
      <c r="D382" s="59"/>
      <c r="E382" s="60" t="s">
        <v>410</v>
      </c>
      <c r="F382" s="61" t="s">
        <v>411</v>
      </c>
    </row>
    <row r="383" spans="1:6" ht="12.75" customHeight="1">
      <c r="A383" s="105"/>
      <c r="B383" s="85"/>
      <c r="C383" s="86"/>
      <c r="D383" s="87"/>
      <c r="E383" s="88"/>
      <c r="F383" s="103"/>
    </row>
    <row r="384" spans="1:7" ht="12.75" customHeight="1">
      <c r="A384" s="90"/>
      <c r="B384" s="91">
        <v>40390</v>
      </c>
      <c r="C384" s="92" t="s">
        <v>412</v>
      </c>
      <c r="D384" s="92"/>
      <c r="E384" s="92" t="s">
        <v>413</v>
      </c>
      <c r="F384" s="93" t="s">
        <v>414</v>
      </c>
      <c r="G384" s="67"/>
    </row>
    <row r="385" spans="1:6" ht="12.75" customHeight="1">
      <c r="A385" s="90"/>
      <c r="C385" s="53"/>
      <c r="D385" s="94"/>
      <c r="E385" s="94" t="s">
        <v>415</v>
      </c>
      <c r="F385" s="111"/>
    </row>
    <row r="386" spans="1:6" ht="12.75" customHeight="1">
      <c r="A386" s="90"/>
      <c r="B386" s="54" t="s">
        <v>5</v>
      </c>
      <c r="C386" s="54" t="s">
        <v>6</v>
      </c>
      <c r="D386" s="55" t="s">
        <v>7</v>
      </c>
      <c r="E386" s="56"/>
      <c r="F386" s="57" t="s">
        <v>8</v>
      </c>
    </row>
    <row r="387" spans="1:6" ht="12.75" customHeight="1">
      <c r="A387" s="90"/>
      <c r="B387" s="58" t="s">
        <v>114</v>
      </c>
      <c r="C387" s="16" t="s">
        <v>58</v>
      </c>
      <c r="D387" s="59" t="s">
        <v>93</v>
      </c>
      <c r="E387" s="60" t="s">
        <v>127</v>
      </c>
      <c r="F387" s="62">
        <v>0.3325578703703704</v>
      </c>
    </row>
    <row r="388" spans="1:6" ht="12.75" customHeight="1">
      <c r="A388" s="2"/>
      <c r="B388" s="2"/>
      <c r="C388" s="2"/>
      <c r="D388" s="2"/>
      <c r="E388" s="2"/>
      <c r="F388" s="2"/>
    </row>
    <row r="389" spans="1:7" ht="12.75" customHeight="1">
      <c r="A389" s="90"/>
      <c r="B389" s="91">
        <v>40390</v>
      </c>
      <c r="C389" s="92" t="s">
        <v>416</v>
      </c>
      <c r="D389" s="92"/>
      <c r="E389" s="92" t="s">
        <v>417</v>
      </c>
      <c r="F389" s="93" t="s">
        <v>418</v>
      </c>
      <c r="G389" s="67"/>
    </row>
    <row r="390" spans="1:6" ht="12.75" customHeight="1">
      <c r="A390" s="90"/>
      <c r="C390" s="53"/>
      <c r="D390" s="94"/>
      <c r="E390" s="94" t="s">
        <v>419</v>
      </c>
      <c r="F390" s="111"/>
    </row>
    <row r="391" spans="1:6" ht="12.75" customHeight="1">
      <c r="A391" s="90"/>
      <c r="B391" s="197" t="s">
        <v>420</v>
      </c>
      <c r="C391" s="197"/>
      <c r="D391" s="197"/>
      <c r="E391" s="197"/>
      <c r="F391" s="197"/>
    </row>
    <row r="392" spans="1:6" ht="12.75" customHeight="1">
      <c r="A392" s="90"/>
      <c r="B392" s="54" t="s">
        <v>5</v>
      </c>
      <c r="C392" s="54" t="s">
        <v>6</v>
      </c>
      <c r="D392" s="55" t="s">
        <v>7</v>
      </c>
      <c r="E392" s="56"/>
      <c r="F392" s="57" t="s">
        <v>8</v>
      </c>
    </row>
    <row r="393" spans="1:6" ht="12.75" customHeight="1">
      <c r="A393" s="90"/>
      <c r="B393" s="58" t="s">
        <v>421</v>
      </c>
      <c r="C393" s="16" t="s">
        <v>422</v>
      </c>
      <c r="D393" s="59" t="s">
        <v>423</v>
      </c>
      <c r="E393" s="60" t="s">
        <v>235</v>
      </c>
      <c r="F393" s="62">
        <v>0.026712962962962966</v>
      </c>
    </row>
    <row r="394" spans="1:6" ht="12.75" customHeight="1">
      <c r="A394" s="90"/>
      <c r="B394" s="58" t="s">
        <v>424</v>
      </c>
      <c r="C394" s="16" t="s">
        <v>425</v>
      </c>
      <c r="D394" s="59" t="s">
        <v>93</v>
      </c>
      <c r="E394" s="60" t="s">
        <v>138</v>
      </c>
      <c r="F394" s="62">
        <v>0.02681712962962963</v>
      </c>
    </row>
    <row r="395" spans="1:6" ht="12.75" customHeight="1">
      <c r="A395" s="90"/>
      <c r="B395" s="58" t="s">
        <v>426</v>
      </c>
      <c r="C395" s="16" t="s">
        <v>427</v>
      </c>
      <c r="D395" s="59" t="s">
        <v>289</v>
      </c>
      <c r="E395" s="60" t="s">
        <v>219</v>
      </c>
      <c r="F395" s="62">
        <v>0.031111111111111107</v>
      </c>
    </row>
    <row r="396" spans="1:6" ht="12.75" customHeight="1">
      <c r="A396" s="90"/>
      <c r="B396" s="58" t="s">
        <v>428</v>
      </c>
      <c r="C396" s="16" t="s">
        <v>429</v>
      </c>
      <c r="D396" s="59" t="s">
        <v>47</v>
      </c>
      <c r="E396" s="60" t="s">
        <v>176</v>
      </c>
      <c r="F396" s="62">
        <v>0.031261574074074074</v>
      </c>
    </row>
    <row r="397" spans="1:6" ht="12.75" customHeight="1">
      <c r="A397" s="90"/>
      <c r="B397" s="58" t="s">
        <v>430</v>
      </c>
      <c r="C397" s="16" t="s">
        <v>431</v>
      </c>
      <c r="D397" s="59" t="s">
        <v>11</v>
      </c>
      <c r="E397" s="60" t="s">
        <v>26</v>
      </c>
      <c r="F397" s="62">
        <v>0.03563657407407408</v>
      </c>
    </row>
    <row r="398" spans="1:6" ht="12.75" customHeight="1">
      <c r="A398" s="90"/>
      <c r="B398" s="58" t="s">
        <v>432</v>
      </c>
      <c r="C398" s="16" t="s">
        <v>433</v>
      </c>
      <c r="D398" s="59" t="s">
        <v>47</v>
      </c>
      <c r="E398" s="60" t="s">
        <v>103</v>
      </c>
      <c r="F398" s="62">
        <v>0.035868055555555556</v>
      </c>
    </row>
    <row r="399" spans="1:6" ht="12.75" customHeight="1">
      <c r="A399" s="90"/>
      <c r="B399" s="58" t="s">
        <v>434</v>
      </c>
      <c r="C399" s="16" t="s">
        <v>435</v>
      </c>
      <c r="D399" s="59" t="s">
        <v>39</v>
      </c>
      <c r="E399" s="60" t="s">
        <v>40</v>
      </c>
      <c r="F399" s="62">
        <v>0.03699074074074074</v>
      </c>
    </row>
    <row r="400" spans="1:6" ht="12.75" customHeight="1">
      <c r="A400" s="90"/>
      <c r="B400" s="58" t="s">
        <v>436</v>
      </c>
      <c r="C400" s="16" t="s">
        <v>437</v>
      </c>
      <c r="D400" s="59" t="s">
        <v>18</v>
      </c>
      <c r="E400" s="60" t="s">
        <v>19</v>
      </c>
      <c r="F400" s="62">
        <v>0.03930555555555556</v>
      </c>
    </row>
    <row r="401" spans="1:6" ht="12.75" customHeight="1">
      <c r="A401" s="90"/>
      <c r="B401" s="58" t="s">
        <v>438</v>
      </c>
      <c r="C401" s="16" t="s">
        <v>439</v>
      </c>
      <c r="D401" s="59" t="s">
        <v>59</v>
      </c>
      <c r="E401" s="60" t="s">
        <v>189</v>
      </c>
      <c r="F401" s="62">
        <v>0.04002314814814815</v>
      </c>
    </row>
    <row r="402" spans="1:6" ht="12.75" customHeight="1">
      <c r="A402" s="90"/>
      <c r="B402" s="58" t="s">
        <v>440</v>
      </c>
      <c r="C402" s="16" t="s">
        <v>55</v>
      </c>
      <c r="D402" s="59" t="s">
        <v>93</v>
      </c>
      <c r="E402" s="60" t="s">
        <v>94</v>
      </c>
      <c r="F402" s="62">
        <v>0.040636574074074075</v>
      </c>
    </row>
    <row r="403" spans="1:6" ht="12.75" customHeight="1">
      <c r="A403" s="90"/>
      <c r="B403" s="58" t="s">
        <v>441</v>
      </c>
      <c r="C403" s="16" t="s">
        <v>442</v>
      </c>
      <c r="D403" s="59" t="s">
        <v>169</v>
      </c>
      <c r="E403" s="60" t="s">
        <v>329</v>
      </c>
      <c r="F403" s="62">
        <v>0.04133101851851852</v>
      </c>
    </row>
    <row r="404" spans="1:6" ht="12.75" customHeight="1">
      <c r="A404" s="90"/>
      <c r="B404" s="58" t="s">
        <v>443</v>
      </c>
      <c r="C404" s="16" t="s">
        <v>444</v>
      </c>
      <c r="D404" s="59" t="s">
        <v>277</v>
      </c>
      <c r="E404" s="60" t="s">
        <v>278</v>
      </c>
      <c r="F404" s="62">
        <v>0.05341435185185186</v>
      </c>
    </row>
    <row r="405" spans="1:6" ht="12.75" customHeight="1">
      <c r="A405" s="90"/>
      <c r="B405" s="85"/>
      <c r="C405" s="86"/>
      <c r="D405" s="87"/>
      <c r="E405" s="88"/>
      <c r="F405" s="103"/>
    </row>
    <row r="406" spans="1:6" ht="12.75" customHeight="1">
      <c r="A406" s="90"/>
      <c r="B406" s="106"/>
      <c r="C406" s="113" t="s">
        <v>17</v>
      </c>
      <c r="D406" s="107" t="s">
        <v>445</v>
      </c>
      <c r="E406" s="109" t="s">
        <v>446</v>
      </c>
      <c r="F406" s="110" t="s">
        <v>447</v>
      </c>
    </row>
    <row r="407" spans="1:6" ht="12.75" customHeight="1">
      <c r="A407" s="90"/>
      <c r="B407" s="106"/>
      <c r="C407" s="113" t="s">
        <v>102</v>
      </c>
      <c r="D407" s="114"/>
      <c r="E407" s="115" t="s">
        <v>448</v>
      </c>
      <c r="F407" s="106"/>
    </row>
    <row r="408" spans="1:6" ht="12.75" customHeight="1">
      <c r="A408" s="90"/>
      <c r="B408" s="106"/>
      <c r="C408" s="113" t="s">
        <v>69</v>
      </c>
      <c r="D408" s="114" t="s">
        <v>449</v>
      </c>
      <c r="E408" s="115" t="s">
        <v>450</v>
      </c>
      <c r="F408" s="110" t="s">
        <v>451</v>
      </c>
    </row>
    <row r="409" spans="1:6" ht="12.75" customHeight="1">
      <c r="A409" s="84"/>
      <c r="B409" s="85"/>
      <c r="C409" s="86"/>
      <c r="D409" s="87"/>
      <c r="E409" s="88"/>
      <c r="F409" s="103"/>
    </row>
    <row r="410" spans="1:7" ht="12.75" customHeight="1">
      <c r="A410" s="116"/>
      <c r="B410" s="117">
        <v>40381</v>
      </c>
      <c r="C410" s="118" t="s">
        <v>452</v>
      </c>
      <c r="D410" s="119"/>
      <c r="E410" s="120" t="s">
        <v>453</v>
      </c>
      <c r="F410" s="121" t="s">
        <v>454</v>
      </c>
      <c r="G410" s="67"/>
    </row>
    <row r="411" spans="1:6" ht="12.75" customHeight="1">
      <c r="A411" s="116"/>
      <c r="B411" s="54" t="s">
        <v>5</v>
      </c>
      <c r="C411" s="54" t="s">
        <v>6</v>
      </c>
      <c r="D411" s="55" t="s">
        <v>7</v>
      </c>
      <c r="E411" s="117" t="s">
        <v>455</v>
      </c>
      <c r="F411" s="57" t="s">
        <v>8</v>
      </c>
    </row>
    <row r="412" spans="1:6" ht="12.75" customHeight="1">
      <c r="A412" s="116"/>
      <c r="B412" s="58" t="s">
        <v>104</v>
      </c>
      <c r="C412" s="16" t="s">
        <v>17</v>
      </c>
      <c r="D412" s="59" t="s">
        <v>456</v>
      </c>
      <c r="E412" s="60" t="s">
        <v>112</v>
      </c>
      <c r="F412" s="61" t="s">
        <v>457</v>
      </c>
    </row>
    <row r="413" spans="1:6" ht="12.75" customHeight="1">
      <c r="A413" s="122"/>
      <c r="B413" s="85"/>
      <c r="C413" s="86"/>
      <c r="D413" s="87"/>
      <c r="E413" s="88"/>
      <c r="F413" s="89"/>
    </row>
    <row r="414" spans="1:6" ht="12.75" customHeight="1">
      <c r="A414" s="122"/>
      <c r="B414" s="85"/>
      <c r="C414" s="86"/>
      <c r="D414" s="87"/>
      <c r="E414" s="88"/>
      <c r="F414" s="89"/>
    </row>
    <row r="415" spans="1:7" ht="12.75" customHeight="1">
      <c r="A415" s="116"/>
      <c r="B415" s="117">
        <v>40380</v>
      </c>
      <c r="C415" s="118" t="s">
        <v>308</v>
      </c>
      <c r="D415" s="119"/>
      <c r="E415" s="118" t="s">
        <v>458</v>
      </c>
      <c r="F415" s="121" t="s">
        <v>459</v>
      </c>
      <c r="G415" s="67" t="s">
        <v>4</v>
      </c>
    </row>
    <row r="416" spans="1:6" ht="12.75" customHeight="1">
      <c r="A416" s="116"/>
      <c r="B416" s="54" t="s">
        <v>5</v>
      </c>
      <c r="C416" s="54" t="s">
        <v>6</v>
      </c>
      <c r="D416" s="55" t="s">
        <v>7</v>
      </c>
      <c r="E416" s="117" t="s">
        <v>460</v>
      </c>
      <c r="F416" s="57" t="s">
        <v>8</v>
      </c>
    </row>
    <row r="417" spans="1:6" ht="12.75" customHeight="1">
      <c r="A417" s="116"/>
      <c r="B417" s="58" t="s">
        <v>104</v>
      </c>
      <c r="C417" s="16"/>
      <c r="D417" s="59"/>
      <c r="E417" s="60" t="s">
        <v>181</v>
      </c>
      <c r="F417" s="62" t="s">
        <v>461</v>
      </c>
    </row>
    <row r="418" spans="1:6" ht="12.75" customHeight="1">
      <c r="A418" s="116"/>
      <c r="B418" s="58" t="s">
        <v>92</v>
      </c>
      <c r="C418" s="16"/>
      <c r="D418" s="59"/>
      <c r="E418" s="60" t="s">
        <v>103</v>
      </c>
      <c r="F418" s="62" t="s">
        <v>462</v>
      </c>
    </row>
    <row r="419" spans="1:6" ht="12.75" customHeight="1">
      <c r="A419" s="116"/>
      <c r="B419" s="58" t="s">
        <v>270</v>
      </c>
      <c r="C419" s="16"/>
      <c r="D419" s="59"/>
      <c r="E419" s="60" t="s">
        <v>48</v>
      </c>
      <c r="F419" s="62" t="s">
        <v>463</v>
      </c>
    </row>
    <row r="420" spans="1:6" ht="12.75" customHeight="1">
      <c r="A420" s="116"/>
      <c r="B420" s="58" t="s">
        <v>168</v>
      </c>
      <c r="C420" s="16"/>
      <c r="D420" s="59"/>
      <c r="E420" s="60" t="s">
        <v>245</v>
      </c>
      <c r="F420" s="62" t="s">
        <v>464</v>
      </c>
    </row>
    <row r="421" spans="1:6" ht="12.75" customHeight="1">
      <c r="A421" s="116"/>
      <c r="B421" s="58" t="s">
        <v>465</v>
      </c>
      <c r="C421" s="16"/>
      <c r="D421" s="59"/>
      <c r="E421" s="60" t="s">
        <v>170</v>
      </c>
      <c r="F421" s="62" t="s">
        <v>466</v>
      </c>
    </row>
    <row r="422" spans="1:6" ht="12.75" customHeight="1">
      <c r="A422" s="122"/>
      <c r="B422" s="85"/>
      <c r="C422" s="86"/>
      <c r="D422" s="87"/>
      <c r="E422" s="88"/>
      <c r="F422" s="89"/>
    </row>
    <row r="423" spans="1:7" ht="12.75" customHeight="1">
      <c r="A423" s="69"/>
      <c r="B423" s="70">
        <v>40377</v>
      </c>
      <c r="C423" s="71" t="s">
        <v>467</v>
      </c>
      <c r="D423" s="72"/>
      <c r="E423" s="104" t="s">
        <v>468</v>
      </c>
      <c r="F423" s="73" t="s">
        <v>469</v>
      </c>
      <c r="G423" s="67"/>
    </row>
    <row r="424" spans="1:6" ht="12.75" customHeight="1">
      <c r="A424" s="69"/>
      <c r="B424" s="54" t="s">
        <v>5</v>
      </c>
      <c r="C424" s="54" t="s">
        <v>6</v>
      </c>
      <c r="D424" s="55" t="s">
        <v>7</v>
      </c>
      <c r="E424" s="56"/>
      <c r="F424" s="57" t="s">
        <v>8</v>
      </c>
    </row>
    <row r="425" spans="1:6" ht="12.75" customHeight="1">
      <c r="A425" s="69"/>
      <c r="B425" s="74" t="s">
        <v>440</v>
      </c>
      <c r="C425" s="74" t="s">
        <v>64</v>
      </c>
      <c r="D425" s="75" t="s">
        <v>11</v>
      </c>
      <c r="E425" s="60" t="s">
        <v>470</v>
      </c>
      <c r="F425" s="76">
        <v>0.17839120370370368</v>
      </c>
    </row>
    <row r="426" spans="1:6" ht="12.75" customHeight="1">
      <c r="A426" s="2"/>
      <c r="B426" s="2"/>
      <c r="C426" s="2"/>
      <c r="D426" s="2"/>
      <c r="E426" s="2"/>
      <c r="F426" s="2"/>
    </row>
    <row r="427" spans="1:7" ht="12.75" customHeight="1">
      <c r="A427" s="63"/>
      <c r="B427" s="64">
        <v>40376</v>
      </c>
      <c r="C427" s="65" t="s">
        <v>467</v>
      </c>
      <c r="D427" s="63"/>
      <c r="E427" s="123" t="s">
        <v>471</v>
      </c>
      <c r="F427" s="66" t="s">
        <v>472</v>
      </c>
      <c r="G427" s="67"/>
    </row>
    <row r="428" spans="1:6" ht="12.75" customHeight="1">
      <c r="A428" s="63"/>
      <c r="B428" s="54" t="s">
        <v>5</v>
      </c>
      <c r="C428" s="54" t="s">
        <v>6</v>
      </c>
      <c r="D428" s="55" t="s">
        <v>7</v>
      </c>
      <c r="E428" s="56"/>
      <c r="F428" s="57" t="s">
        <v>8</v>
      </c>
    </row>
    <row r="429" spans="1:6" ht="12.75" customHeight="1">
      <c r="A429" s="63"/>
      <c r="B429" s="58" t="s">
        <v>473</v>
      </c>
      <c r="C429" s="16" t="s">
        <v>104</v>
      </c>
      <c r="D429" s="59" t="s">
        <v>47</v>
      </c>
      <c r="E429" s="60" t="s">
        <v>48</v>
      </c>
      <c r="F429" s="62">
        <v>0.06431712962962964</v>
      </c>
    </row>
    <row r="430" spans="1:6" ht="12.75" customHeight="1">
      <c r="A430" s="63"/>
      <c r="B430" s="58" t="s">
        <v>474</v>
      </c>
      <c r="C430" s="16" t="s">
        <v>104</v>
      </c>
      <c r="D430" s="59" t="s">
        <v>39</v>
      </c>
      <c r="E430" s="60" t="s">
        <v>56</v>
      </c>
      <c r="F430" s="62">
        <v>0.07962962962962962</v>
      </c>
    </row>
    <row r="431" spans="1:6" ht="12.75" customHeight="1">
      <c r="A431" s="2"/>
      <c r="B431" s="2"/>
      <c r="C431" s="2"/>
      <c r="D431" s="2"/>
      <c r="E431" s="2"/>
      <c r="F431" s="2"/>
    </row>
    <row r="432" spans="1:7" ht="12.75" customHeight="1">
      <c r="A432" s="116"/>
      <c r="B432" s="117">
        <v>40370</v>
      </c>
      <c r="C432" s="118" t="s">
        <v>475</v>
      </c>
      <c r="D432" s="119"/>
      <c r="E432" s="118" t="s">
        <v>476</v>
      </c>
      <c r="F432" s="121" t="s">
        <v>477</v>
      </c>
      <c r="G432" s="67"/>
    </row>
    <row r="433" spans="1:6" ht="12.75" customHeight="1">
      <c r="A433" s="116"/>
      <c r="B433" s="54" t="s">
        <v>5</v>
      </c>
      <c r="C433" s="54" t="s">
        <v>6</v>
      </c>
      <c r="D433" s="55" t="s">
        <v>7</v>
      </c>
      <c r="E433" s="117" t="s">
        <v>478</v>
      </c>
      <c r="F433" s="57" t="s">
        <v>8</v>
      </c>
    </row>
    <row r="434" spans="1:6" ht="12.75" customHeight="1">
      <c r="A434" s="116"/>
      <c r="B434" s="58" t="s">
        <v>164</v>
      </c>
      <c r="C434" s="16" t="s">
        <v>10</v>
      </c>
      <c r="D434" s="59" t="s">
        <v>47</v>
      </c>
      <c r="E434" s="60" t="s">
        <v>94</v>
      </c>
      <c r="F434" s="62">
        <v>0.043680555555555556</v>
      </c>
    </row>
    <row r="435" spans="1:6" ht="12.75" customHeight="1">
      <c r="A435" s="2"/>
      <c r="B435" s="2"/>
      <c r="C435" s="2"/>
      <c r="D435" s="2"/>
      <c r="E435" s="2"/>
      <c r="F435" s="2"/>
    </row>
    <row r="436" spans="1:7" ht="12.75" customHeight="1">
      <c r="A436" s="90"/>
      <c r="B436" s="91">
        <v>40369</v>
      </c>
      <c r="C436" s="92" t="s">
        <v>370</v>
      </c>
      <c r="D436" s="92"/>
      <c r="E436" s="92" t="s">
        <v>479</v>
      </c>
      <c r="F436" s="93" t="s">
        <v>480</v>
      </c>
      <c r="G436" s="67"/>
    </row>
    <row r="437" spans="1:6" ht="12.75" customHeight="1">
      <c r="A437" s="90"/>
      <c r="C437" s="53"/>
      <c r="D437" s="94"/>
      <c r="E437" s="91" t="s">
        <v>481</v>
      </c>
      <c r="F437" s="124"/>
    </row>
    <row r="438" spans="1:6" ht="12.75" customHeight="1">
      <c r="A438" s="90"/>
      <c r="B438" s="54" t="s">
        <v>5</v>
      </c>
      <c r="C438" s="54" t="s">
        <v>6</v>
      </c>
      <c r="D438" s="55" t="s">
        <v>7</v>
      </c>
      <c r="E438" s="56"/>
      <c r="F438" s="57" t="s">
        <v>8</v>
      </c>
    </row>
    <row r="439" spans="1:6" ht="12.75" customHeight="1">
      <c r="A439" s="90"/>
      <c r="B439" s="58" t="s">
        <v>102</v>
      </c>
      <c r="C439" s="16" t="s">
        <v>173</v>
      </c>
      <c r="D439" s="59" t="s">
        <v>75</v>
      </c>
      <c r="E439" s="60" t="s">
        <v>76</v>
      </c>
      <c r="F439" s="62" t="s">
        <v>482</v>
      </c>
    </row>
    <row r="440" spans="1:6" ht="12.75" customHeight="1">
      <c r="A440" s="90"/>
      <c r="B440" s="58" t="s">
        <v>78</v>
      </c>
      <c r="C440" s="16" t="s">
        <v>69</v>
      </c>
      <c r="D440" s="59" t="s">
        <v>93</v>
      </c>
      <c r="E440" s="60" t="s">
        <v>138</v>
      </c>
      <c r="F440" s="62" t="s">
        <v>483</v>
      </c>
    </row>
    <row r="441" spans="1:6" ht="12.75" customHeight="1">
      <c r="A441" s="90"/>
      <c r="B441" s="58" t="s">
        <v>197</v>
      </c>
      <c r="C441" s="16" t="s">
        <v>104</v>
      </c>
      <c r="D441" s="59" t="s">
        <v>93</v>
      </c>
      <c r="E441" s="60" t="s">
        <v>127</v>
      </c>
      <c r="F441" s="62" t="s">
        <v>484</v>
      </c>
    </row>
    <row r="442" spans="1:6" ht="12.75" customHeight="1">
      <c r="A442" s="90"/>
      <c r="B442" s="58" t="s">
        <v>485</v>
      </c>
      <c r="C442" s="16" t="s">
        <v>152</v>
      </c>
      <c r="D442" s="59" t="s">
        <v>486</v>
      </c>
      <c r="E442" s="60" t="s">
        <v>189</v>
      </c>
      <c r="F442" s="62" t="s">
        <v>487</v>
      </c>
    </row>
    <row r="443" spans="1:6" ht="12.75" customHeight="1">
      <c r="A443" s="2"/>
      <c r="B443" s="2"/>
      <c r="C443" s="2"/>
      <c r="D443" s="2"/>
      <c r="E443" s="2"/>
      <c r="F443" s="2"/>
    </row>
    <row r="444" spans="1:7" ht="12.75" customHeight="1">
      <c r="A444" s="77"/>
      <c r="B444" s="78">
        <v>40369</v>
      </c>
      <c r="C444" s="79" t="s">
        <v>488</v>
      </c>
      <c r="D444" s="202" t="s">
        <v>401</v>
      </c>
      <c r="E444" s="202"/>
      <c r="F444" s="82" t="s">
        <v>489</v>
      </c>
      <c r="G444" s="67"/>
    </row>
    <row r="445" spans="1:6" ht="12.75" customHeight="1">
      <c r="A445" s="83"/>
      <c r="B445" s="54" t="s">
        <v>5</v>
      </c>
      <c r="C445" s="54" t="s">
        <v>6</v>
      </c>
      <c r="D445" s="55" t="s">
        <v>7</v>
      </c>
      <c r="E445" s="56"/>
      <c r="F445" s="57" t="s">
        <v>8</v>
      </c>
    </row>
    <row r="446" spans="1:6" ht="12.75" customHeight="1">
      <c r="A446" s="83"/>
      <c r="B446" s="58" t="s">
        <v>69</v>
      </c>
      <c r="C446" s="16" t="s">
        <v>69</v>
      </c>
      <c r="D446" s="59" t="s">
        <v>490</v>
      </c>
      <c r="E446" s="60" t="s">
        <v>235</v>
      </c>
      <c r="F446" s="62">
        <v>0.02513888888888889</v>
      </c>
    </row>
    <row r="447" spans="1:6" ht="12.75" customHeight="1">
      <c r="A447" s="83"/>
      <c r="B447" s="58" t="s">
        <v>102</v>
      </c>
      <c r="C447" s="16"/>
      <c r="D447" s="59" t="s">
        <v>491</v>
      </c>
      <c r="E447" s="60" t="s">
        <v>71</v>
      </c>
      <c r="F447" s="62">
        <v>0.028761574074074075</v>
      </c>
    </row>
    <row r="448" spans="1:6" ht="12.75" customHeight="1">
      <c r="A448" s="83"/>
      <c r="B448" s="58" t="s">
        <v>164</v>
      </c>
      <c r="C448" s="16"/>
      <c r="D448" s="59" t="s">
        <v>492</v>
      </c>
      <c r="E448" s="60" t="s">
        <v>12</v>
      </c>
      <c r="F448" s="62">
        <v>0.031064814814814812</v>
      </c>
    </row>
    <row r="449" spans="1:6" ht="12.75" customHeight="1">
      <c r="A449" s="2"/>
      <c r="B449" s="61"/>
      <c r="C449" s="61"/>
      <c r="D449" s="75"/>
      <c r="E449" s="60"/>
      <c r="F449" s="61"/>
    </row>
    <row r="450" spans="1:7" ht="12.75" customHeight="1">
      <c r="A450" s="63"/>
      <c r="B450" s="64">
        <v>40369</v>
      </c>
      <c r="C450" s="65" t="s">
        <v>493</v>
      </c>
      <c r="D450" s="63"/>
      <c r="E450" s="123" t="s">
        <v>116</v>
      </c>
      <c r="F450" s="66" t="s">
        <v>494</v>
      </c>
      <c r="G450" s="67"/>
    </row>
    <row r="451" spans="1:6" ht="12.75" customHeight="1">
      <c r="A451" s="63"/>
      <c r="B451" s="54" t="s">
        <v>5</v>
      </c>
      <c r="C451" s="54" t="s">
        <v>6</v>
      </c>
      <c r="D451" s="55" t="s">
        <v>7</v>
      </c>
      <c r="E451" s="56"/>
      <c r="F451" s="57" t="s">
        <v>8</v>
      </c>
    </row>
    <row r="452" spans="1:6" ht="12.75" customHeight="1">
      <c r="A452" s="63"/>
      <c r="B452" s="58" t="s">
        <v>17</v>
      </c>
      <c r="C452" s="16" t="s">
        <v>69</v>
      </c>
      <c r="D452" s="59" t="s">
        <v>11</v>
      </c>
      <c r="E452" s="60" t="s">
        <v>26</v>
      </c>
      <c r="F452" s="62">
        <v>0.0728587962962963</v>
      </c>
    </row>
    <row r="453" spans="1:6" ht="12.75" customHeight="1">
      <c r="A453" s="63"/>
      <c r="B453" s="58" t="s">
        <v>58</v>
      </c>
      <c r="C453" s="16" t="s">
        <v>69</v>
      </c>
      <c r="D453" s="59" t="s">
        <v>495</v>
      </c>
      <c r="E453" s="60" t="s">
        <v>278</v>
      </c>
      <c r="F453" s="62">
        <v>0.08998842592592593</v>
      </c>
    </row>
    <row r="454" spans="1:6" ht="12.75" customHeight="1">
      <c r="A454" s="2"/>
      <c r="B454" s="2"/>
      <c r="C454" s="2"/>
      <c r="D454" s="2"/>
      <c r="E454" s="2"/>
      <c r="F454" s="2"/>
    </row>
    <row r="455" spans="1:7" ht="12.75" customHeight="1">
      <c r="A455" s="90"/>
      <c r="B455" s="91">
        <v>40363</v>
      </c>
      <c r="C455" s="92" t="s">
        <v>496</v>
      </c>
      <c r="D455" s="92"/>
      <c r="E455" s="92" t="s">
        <v>497</v>
      </c>
      <c r="F455" s="93" t="s">
        <v>498</v>
      </c>
      <c r="G455" s="67"/>
    </row>
    <row r="456" spans="1:6" ht="12.75" customHeight="1">
      <c r="A456" s="90"/>
      <c r="C456" s="53"/>
      <c r="D456" s="94"/>
      <c r="E456" s="92" t="s">
        <v>499</v>
      </c>
      <c r="F456" s="111"/>
    </row>
    <row r="457" spans="1:6" ht="12.75" customHeight="1">
      <c r="A457" s="90"/>
      <c r="B457" s="54" t="s">
        <v>5</v>
      </c>
      <c r="C457" s="54" t="s">
        <v>6</v>
      </c>
      <c r="D457" s="55" t="s">
        <v>7</v>
      </c>
      <c r="E457" s="56"/>
      <c r="F457" s="57" t="s">
        <v>8</v>
      </c>
    </row>
    <row r="458" spans="1:6" ht="12.75" customHeight="1">
      <c r="A458" s="90"/>
      <c r="B458" s="58" t="s">
        <v>500</v>
      </c>
      <c r="C458" s="16" t="s">
        <v>185</v>
      </c>
      <c r="D458" s="59" t="s">
        <v>47</v>
      </c>
      <c r="E458" s="60" t="s">
        <v>501</v>
      </c>
      <c r="F458" s="62">
        <v>0.06965277777777777</v>
      </c>
    </row>
    <row r="459" spans="1:6" ht="12.75" customHeight="1">
      <c r="A459" s="2"/>
      <c r="B459" s="2"/>
      <c r="C459" s="2"/>
      <c r="D459" s="2"/>
      <c r="E459" s="125"/>
      <c r="F459" s="2"/>
    </row>
    <row r="460" spans="1:7" ht="12.75" customHeight="1">
      <c r="A460" s="90"/>
      <c r="B460" s="91">
        <v>40362</v>
      </c>
      <c r="C460" s="92" t="s">
        <v>502</v>
      </c>
      <c r="D460" s="92"/>
      <c r="E460" s="92" t="s">
        <v>503</v>
      </c>
      <c r="F460" s="93" t="s">
        <v>504</v>
      </c>
      <c r="G460" s="67"/>
    </row>
    <row r="461" spans="1:6" ht="12.75" customHeight="1">
      <c r="A461" s="90"/>
      <c r="C461" s="53"/>
      <c r="D461" s="94"/>
      <c r="E461" s="92" t="s">
        <v>505</v>
      </c>
      <c r="F461" s="111"/>
    </row>
    <row r="462" spans="1:6" ht="12.75" customHeight="1">
      <c r="A462" s="90"/>
      <c r="B462" s="54" t="s">
        <v>5</v>
      </c>
      <c r="C462" s="54" t="s">
        <v>6</v>
      </c>
      <c r="D462" s="55" t="s">
        <v>7</v>
      </c>
      <c r="E462" s="56"/>
      <c r="F462" s="57" t="s">
        <v>8</v>
      </c>
    </row>
    <row r="463" spans="1:6" ht="12.75" customHeight="1">
      <c r="A463" s="90"/>
      <c r="B463" s="58" t="s">
        <v>69</v>
      </c>
      <c r="C463" s="16" t="s">
        <v>69</v>
      </c>
      <c r="D463" s="59" t="s">
        <v>93</v>
      </c>
      <c r="E463" s="60" t="s">
        <v>138</v>
      </c>
      <c r="F463" s="62">
        <v>0.0453125</v>
      </c>
    </row>
    <row r="464" spans="1:6" ht="12.75" customHeight="1">
      <c r="A464" s="90"/>
      <c r="B464" s="58" t="s">
        <v>191</v>
      </c>
      <c r="C464" s="16" t="s">
        <v>152</v>
      </c>
      <c r="D464" s="59" t="s">
        <v>93</v>
      </c>
      <c r="E464" s="60" t="s">
        <v>127</v>
      </c>
      <c r="F464" s="62">
        <v>0.05219907407407407</v>
      </c>
    </row>
    <row r="465" spans="1:6" ht="12.75" customHeight="1">
      <c r="A465" s="90"/>
      <c r="B465" s="58" t="s">
        <v>342</v>
      </c>
      <c r="C465" s="16" t="s">
        <v>69</v>
      </c>
      <c r="D465" s="59" t="s">
        <v>506</v>
      </c>
      <c r="E465" s="60" t="s">
        <v>112</v>
      </c>
      <c r="F465" s="62">
        <v>0.06349537037037037</v>
      </c>
    </row>
    <row r="466" spans="1:6" ht="12.75" customHeight="1">
      <c r="A466" s="90"/>
      <c r="B466" s="58" t="s">
        <v>46</v>
      </c>
      <c r="C466" s="16" t="s">
        <v>152</v>
      </c>
      <c r="D466" s="59" t="s">
        <v>39</v>
      </c>
      <c r="E466" s="60" t="s">
        <v>40</v>
      </c>
      <c r="F466" s="62">
        <v>0.06359953703703704</v>
      </c>
    </row>
    <row r="467" spans="1:6" ht="12.75" customHeight="1">
      <c r="A467" s="90"/>
      <c r="B467" s="58" t="s">
        <v>507</v>
      </c>
      <c r="C467" s="16" t="s">
        <v>17</v>
      </c>
      <c r="D467" s="59" t="s">
        <v>18</v>
      </c>
      <c r="E467" s="60" t="s">
        <v>19</v>
      </c>
      <c r="F467" s="62">
        <v>0.06686342592592592</v>
      </c>
    </row>
    <row r="468" spans="1:6" ht="12.75" customHeight="1">
      <c r="A468" s="90"/>
      <c r="B468" s="58"/>
      <c r="C468" s="16"/>
      <c r="D468" s="59"/>
      <c r="E468" s="60"/>
      <c r="F468" s="62"/>
    </row>
    <row r="469" spans="1:6" ht="12.75" customHeight="1">
      <c r="A469" s="90"/>
      <c r="B469" s="106"/>
      <c r="C469" s="107" t="s">
        <v>10</v>
      </c>
      <c r="D469" s="107" t="s">
        <v>508</v>
      </c>
      <c r="E469" s="109" t="s">
        <v>509</v>
      </c>
      <c r="F469" s="110" t="s">
        <v>229</v>
      </c>
    </row>
    <row r="470" spans="1:6" ht="12.75" customHeight="1">
      <c r="A470" s="84"/>
      <c r="B470" s="58"/>
      <c r="C470" s="16"/>
      <c r="D470" s="59"/>
      <c r="E470" s="60"/>
      <c r="F470" s="62"/>
    </row>
    <row r="471" spans="1:7" ht="12.75" customHeight="1">
      <c r="A471" s="77"/>
      <c r="B471" s="78">
        <v>40363</v>
      </c>
      <c r="C471" s="79" t="s">
        <v>510</v>
      </c>
      <c r="D471" s="202" t="s">
        <v>511</v>
      </c>
      <c r="E471" s="202"/>
      <c r="F471" s="82" t="s">
        <v>512</v>
      </c>
      <c r="G471" s="67"/>
    </row>
    <row r="472" spans="1:7" ht="12.75" customHeight="1">
      <c r="A472" s="83"/>
      <c r="B472" s="54" t="s">
        <v>5</v>
      </c>
      <c r="C472" s="54" t="s">
        <v>6</v>
      </c>
      <c r="D472" s="55" t="s">
        <v>7</v>
      </c>
      <c r="E472" s="56"/>
      <c r="F472" s="57" t="s">
        <v>8</v>
      </c>
      <c r="G472" s="126"/>
    </row>
    <row r="473" spans="1:6" ht="12.75" customHeight="1">
      <c r="A473" s="83"/>
      <c r="B473" s="61" t="s">
        <v>164</v>
      </c>
      <c r="C473" s="61" t="s">
        <v>17</v>
      </c>
      <c r="D473" s="75" t="s">
        <v>39</v>
      </c>
      <c r="E473" s="60" t="s">
        <v>147</v>
      </c>
      <c r="F473" s="61" t="s">
        <v>513</v>
      </c>
    </row>
    <row r="474" spans="1:6" ht="12.75" customHeight="1">
      <c r="A474" s="2"/>
      <c r="B474" s="2"/>
      <c r="C474" s="2"/>
      <c r="D474" s="2"/>
      <c r="E474" s="125"/>
      <c r="F474" s="2"/>
    </row>
    <row r="475" spans="1:7" ht="12.75" customHeight="1">
      <c r="A475" s="127"/>
      <c r="B475" s="116">
        <v>40363</v>
      </c>
      <c r="C475" s="118" t="s">
        <v>510</v>
      </c>
      <c r="D475" s="127"/>
      <c r="E475" s="119" t="s">
        <v>514</v>
      </c>
      <c r="F475" s="120" t="s">
        <v>515</v>
      </c>
      <c r="G475" s="67"/>
    </row>
    <row r="476" spans="1:6" ht="12.75" customHeight="1">
      <c r="A476" s="127"/>
      <c r="B476" s="54" t="s">
        <v>5</v>
      </c>
      <c r="C476" s="54" t="s">
        <v>6</v>
      </c>
      <c r="D476" s="55" t="s">
        <v>7</v>
      </c>
      <c r="E476" s="56"/>
      <c r="F476" s="57" t="s">
        <v>8</v>
      </c>
    </row>
    <row r="477" spans="1:6" ht="12.75" customHeight="1">
      <c r="A477" s="127"/>
      <c r="B477" s="61" t="s">
        <v>175</v>
      </c>
      <c r="C477" s="62" t="s">
        <v>69</v>
      </c>
      <c r="D477" s="75" t="s">
        <v>39</v>
      </c>
      <c r="E477" s="60" t="s">
        <v>147</v>
      </c>
      <c r="F477" s="62">
        <v>0.014641203703703703</v>
      </c>
    </row>
    <row r="478" spans="1:6" ht="12.75" customHeight="1">
      <c r="A478" s="2"/>
      <c r="B478" s="2"/>
      <c r="C478" s="2"/>
      <c r="D478" s="2"/>
      <c r="E478" s="125"/>
      <c r="F478" s="2"/>
    </row>
    <row r="479" spans="1:7" ht="12.75" customHeight="1">
      <c r="A479" s="69"/>
      <c r="B479" s="70">
        <v>40363</v>
      </c>
      <c r="C479" s="71" t="s">
        <v>516</v>
      </c>
      <c r="D479" s="72"/>
      <c r="E479" s="104" t="s">
        <v>517</v>
      </c>
      <c r="F479" s="73" t="s">
        <v>518</v>
      </c>
      <c r="G479" s="67"/>
    </row>
    <row r="480" spans="1:6" ht="12.75" customHeight="1">
      <c r="A480" s="69"/>
      <c r="B480" s="128"/>
      <c r="C480" s="129"/>
      <c r="D480" s="72"/>
      <c r="E480" s="104" t="s">
        <v>519</v>
      </c>
      <c r="F480" s="130"/>
    </row>
    <row r="481" spans="1:6" ht="12.75" customHeight="1">
      <c r="A481" s="69"/>
      <c r="B481" s="54" t="s">
        <v>5</v>
      </c>
      <c r="C481" s="54" t="s">
        <v>6</v>
      </c>
      <c r="D481" s="55" t="s">
        <v>7</v>
      </c>
      <c r="E481" s="56"/>
      <c r="F481" s="57" t="s">
        <v>8</v>
      </c>
    </row>
    <row r="482" spans="1:6" ht="12.75" customHeight="1">
      <c r="A482" s="69"/>
      <c r="B482" s="74" t="s">
        <v>89</v>
      </c>
      <c r="C482" s="74" t="s">
        <v>10</v>
      </c>
      <c r="D482" s="75" t="s">
        <v>11</v>
      </c>
      <c r="E482" s="60" t="s">
        <v>26</v>
      </c>
      <c r="F482" s="76">
        <v>0.13847222222222222</v>
      </c>
    </row>
    <row r="483" spans="1:6" ht="12.75" customHeight="1">
      <c r="A483" s="2"/>
      <c r="B483" s="2"/>
      <c r="C483" s="2"/>
      <c r="D483" s="2"/>
      <c r="E483" s="2"/>
      <c r="F483" s="2"/>
    </row>
    <row r="484" spans="1:7" ht="12.75" customHeight="1">
      <c r="A484" s="77"/>
      <c r="B484" s="78">
        <v>40355</v>
      </c>
      <c r="C484" s="79" t="s">
        <v>520</v>
      </c>
      <c r="D484" s="131"/>
      <c r="E484" s="131" t="s">
        <v>521</v>
      </c>
      <c r="F484" s="82" t="s">
        <v>522</v>
      </c>
      <c r="G484" s="67"/>
    </row>
    <row r="485" spans="1:7" ht="12.75" customHeight="1">
      <c r="A485" s="83"/>
      <c r="B485" s="54" t="s">
        <v>5</v>
      </c>
      <c r="C485" s="54" t="s">
        <v>6</v>
      </c>
      <c r="D485" s="55" t="s">
        <v>7</v>
      </c>
      <c r="E485" s="56"/>
      <c r="F485" s="57" t="s">
        <v>8</v>
      </c>
      <c r="G485" s="126"/>
    </row>
    <row r="486" spans="1:6" ht="12.75" customHeight="1">
      <c r="A486" s="83"/>
      <c r="B486" s="61" t="s">
        <v>164</v>
      </c>
      <c r="C486" s="61" t="s">
        <v>17</v>
      </c>
      <c r="D486" s="75" t="s">
        <v>11</v>
      </c>
      <c r="E486" s="60" t="s">
        <v>26</v>
      </c>
      <c r="F486" s="61" t="s">
        <v>513</v>
      </c>
    </row>
    <row r="487" spans="1:6" ht="12.75" customHeight="1">
      <c r="A487" s="84"/>
      <c r="B487" s="61"/>
      <c r="C487" s="61"/>
      <c r="D487" s="75"/>
      <c r="E487" s="60"/>
      <c r="F487" s="61"/>
    </row>
    <row r="488" spans="1:7" ht="12.75" customHeight="1">
      <c r="A488" s="132"/>
      <c r="B488" s="133">
        <v>40354</v>
      </c>
      <c r="C488" s="134" t="s">
        <v>523</v>
      </c>
      <c r="D488" s="132"/>
      <c r="E488" s="134" t="s">
        <v>524</v>
      </c>
      <c r="F488" s="135" t="s">
        <v>525</v>
      </c>
      <c r="G488" s="67"/>
    </row>
    <row r="489" spans="1:6" ht="12.75" customHeight="1">
      <c r="A489" s="132"/>
      <c r="B489" s="54" t="s">
        <v>5</v>
      </c>
      <c r="C489" s="54" t="s">
        <v>6</v>
      </c>
      <c r="D489" s="55" t="s">
        <v>7</v>
      </c>
      <c r="E489" s="56"/>
      <c r="F489" s="57" t="s">
        <v>8</v>
      </c>
    </row>
    <row r="490" spans="1:6" ht="12.75" customHeight="1">
      <c r="A490" s="132"/>
      <c r="B490" s="61" t="s">
        <v>69</v>
      </c>
      <c r="C490" s="61"/>
      <c r="D490" s="75"/>
      <c r="E490" s="60" t="s">
        <v>235</v>
      </c>
      <c r="F490" s="61" t="s">
        <v>526</v>
      </c>
    </row>
    <row r="491" spans="1:6" ht="12.75" customHeight="1">
      <c r="A491" s="132"/>
      <c r="B491" s="61" t="s">
        <v>104</v>
      </c>
      <c r="C491" s="61"/>
      <c r="D491" s="75"/>
      <c r="E491" s="60" t="s">
        <v>176</v>
      </c>
      <c r="F491" s="61" t="s">
        <v>527</v>
      </c>
    </row>
    <row r="492" spans="1:6" ht="12.75" customHeight="1">
      <c r="A492" s="132"/>
      <c r="B492" s="61" t="s">
        <v>270</v>
      </c>
      <c r="C492" s="61"/>
      <c r="D492" s="75"/>
      <c r="E492" s="60" t="s">
        <v>80</v>
      </c>
      <c r="F492" s="61" t="s">
        <v>528</v>
      </c>
    </row>
    <row r="493" spans="1:6" ht="12.75" customHeight="1">
      <c r="A493" s="132"/>
      <c r="B493" s="61" t="s">
        <v>110</v>
      </c>
      <c r="C493" s="61"/>
      <c r="D493" s="75"/>
      <c r="E493" s="60" t="s">
        <v>178</v>
      </c>
      <c r="F493" s="61" t="s">
        <v>529</v>
      </c>
    </row>
    <row r="494" spans="1:6" ht="12.75" customHeight="1">
      <c r="A494" s="132"/>
      <c r="B494" s="61" t="s">
        <v>530</v>
      </c>
      <c r="C494" s="61"/>
      <c r="D494" s="75"/>
      <c r="E494" s="60" t="s">
        <v>12</v>
      </c>
      <c r="F494" s="61" t="s">
        <v>531</v>
      </c>
    </row>
    <row r="495" spans="1:6" ht="12.75" customHeight="1">
      <c r="A495" s="132"/>
      <c r="B495" s="61" t="s">
        <v>119</v>
      </c>
      <c r="C495" s="61"/>
      <c r="D495" s="75"/>
      <c r="E495" s="60" t="s">
        <v>147</v>
      </c>
      <c r="F495" s="61" t="s">
        <v>532</v>
      </c>
    </row>
    <row r="496" spans="1:6" ht="12.75" customHeight="1">
      <c r="A496" s="132"/>
      <c r="B496" s="61" t="s">
        <v>533</v>
      </c>
      <c r="C496" s="61"/>
      <c r="D496" s="75"/>
      <c r="E496" s="60" t="s">
        <v>32</v>
      </c>
      <c r="F496" s="61" t="s">
        <v>534</v>
      </c>
    </row>
    <row r="497" spans="1:6" ht="12.75" customHeight="1">
      <c r="A497" s="132"/>
      <c r="B497" s="61"/>
      <c r="C497" s="61"/>
      <c r="D497" s="75"/>
      <c r="E497" s="60"/>
      <c r="F497" s="61"/>
    </row>
    <row r="498" spans="1:6" ht="12.75" customHeight="1">
      <c r="A498" s="127"/>
      <c r="B498" s="116">
        <v>40349</v>
      </c>
      <c r="C498" s="118" t="s">
        <v>535</v>
      </c>
      <c r="D498" s="127"/>
      <c r="E498" s="119" t="s">
        <v>536</v>
      </c>
      <c r="F498" s="120" t="s">
        <v>537</v>
      </c>
    </row>
    <row r="499" spans="1:6" ht="12.75" customHeight="1">
      <c r="A499" s="127"/>
      <c r="B499" s="54" t="s">
        <v>5</v>
      </c>
      <c r="C499" s="54" t="s">
        <v>6</v>
      </c>
      <c r="D499" s="55" t="s">
        <v>7</v>
      </c>
      <c r="E499" s="118" t="s">
        <v>538</v>
      </c>
      <c r="F499" s="57" t="s">
        <v>8</v>
      </c>
    </row>
    <row r="500" spans="1:6" ht="12.75" customHeight="1">
      <c r="A500" s="127"/>
      <c r="B500" s="61" t="s">
        <v>17</v>
      </c>
      <c r="C500" s="61" t="s">
        <v>17</v>
      </c>
      <c r="D500" s="75" t="s">
        <v>165</v>
      </c>
      <c r="E500" s="60" t="s">
        <v>167</v>
      </c>
      <c r="F500" s="62">
        <v>0.03386574074074074</v>
      </c>
    </row>
    <row r="501" spans="1:6" ht="12.75" customHeight="1">
      <c r="A501" s="105"/>
      <c r="B501" s="61"/>
      <c r="C501" s="61"/>
      <c r="D501" s="75"/>
      <c r="E501" s="60"/>
      <c r="F501" s="61"/>
    </row>
    <row r="502" spans="1:7" ht="12.75" customHeight="1">
      <c r="A502" s="90"/>
      <c r="B502" s="91">
        <v>40349</v>
      </c>
      <c r="C502" s="92" t="s">
        <v>539</v>
      </c>
      <c r="D502" s="92"/>
      <c r="E502" s="92" t="s">
        <v>540</v>
      </c>
      <c r="F502" s="93" t="s">
        <v>541</v>
      </c>
      <c r="G502" s="67"/>
    </row>
    <row r="503" spans="1:6" ht="12.75" customHeight="1">
      <c r="A503" s="90"/>
      <c r="C503" s="53"/>
      <c r="D503" s="94"/>
      <c r="E503" s="92" t="s">
        <v>542</v>
      </c>
      <c r="F503" s="111"/>
    </row>
    <row r="504" spans="1:6" ht="12.75" customHeight="1">
      <c r="A504" s="90"/>
      <c r="B504" s="54" t="s">
        <v>5</v>
      </c>
      <c r="C504" s="54" t="s">
        <v>6</v>
      </c>
      <c r="D504" s="55" t="s">
        <v>7</v>
      </c>
      <c r="E504" s="56"/>
      <c r="F504" s="57" t="s">
        <v>8</v>
      </c>
    </row>
    <row r="505" spans="1:6" ht="12.75" customHeight="1">
      <c r="A505" s="90"/>
      <c r="B505" s="58" t="s">
        <v>104</v>
      </c>
      <c r="C505" s="16" t="s">
        <v>69</v>
      </c>
      <c r="D505" s="59" t="s">
        <v>11</v>
      </c>
      <c r="E505" s="60" t="s">
        <v>198</v>
      </c>
      <c r="F505" s="62">
        <v>0.0269375</v>
      </c>
    </row>
    <row r="506" spans="1:6" ht="12.75" customHeight="1">
      <c r="A506" s="90"/>
      <c r="B506" s="58" t="s">
        <v>223</v>
      </c>
      <c r="C506" s="16" t="s">
        <v>69</v>
      </c>
      <c r="D506" s="59" t="s">
        <v>39</v>
      </c>
      <c r="E506" s="60" t="s">
        <v>40</v>
      </c>
      <c r="F506" s="62">
        <v>0.030778935185185183</v>
      </c>
    </row>
    <row r="507" spans="1:6" ht="12.75" customHeight="1">
      <c r="A507" s="90"/>
      <c r="B507" s="58" t="s">
        <v>404</v>
      </c>
      <c r="C507" s="16" t="s">
        <v>69</v>
      </c>
      <c r="D507" s="59" t="s">
        <v>18</v>
      </c>
      <c r="E507" s="60" t="s">
        <v>19</v>
      </c>
      <c r="F507" s="62">
        <v>0.03239004629629629</v>
      </c>
    </row>
    <row r="508" spans="1:6" ht="12.75" customHeight="1">
      <c r="A508" s="84"/>
      <c r="B508" s="136"/>
      <c r="C508" s="137"/>
      <c r="D508" s="138"/>
      <c r="E508" s="88"/>
      <c r="F508" s="103"/>
    </row>
    <row r="509" spans="1:7" ht="12.75" customHeight="1">
      <c r="A509" s="90"/>
      <c r="B509" s="199" t="s">
        <v>543</v>
      </c>
      <c r="C509" s="199"/>
      <c r="D509" s="199"/>
      <c r="E509" s="199"/>
      <c r="F509" s="199"/>
      <c r="G509" s="67"/>
    </row>
    <row r="510" spans="1:6" ht="12.75" customHeight="1">
      <c r="A510" s="90"/>
      <c r="B510" s="54" t="s">
        <v>5</v>
      </c>
      <c r="C510" s="54" t="s">
        <v>6</v>
      </c>
      <c r="D510" s="55" t="s">
        <v>7</v>
      </c>
      <c r="E510" s="56"/>
      <c r="F510" s="57" t="s">
        <v>8</v>
      </c>
    </row>
    <row r="511" spans="1:6" ht="12.75" customHeight="1">
      <c r="A511" s="90"/>
      <c r="B511" s="62" t="s">
        <v>152</v>
      </c>
      <c r="C511" s="62" t="s">
        <v>69</v>
      </c>
      <c r="D511" s="75" t="s">
        <v>11</v>
      </c>
      <c r="E511" s="60" t="s">
        <v>544</v>
      </c>
      <c r="F511" s="62" t="s">
        <v>545</v>
      </c>
    </row>
    <row r="512" spans="1:6" ht="12.75" customHeight="1">
      <c r="A512" s="90"/>
      <c r="B512" s="62" t="s">
        <v>175</v>
      </c>
      <c r="C512" s="62" t="s">
        <v>69</v>
      </c>
      <c r="D512" s="75" t="s">
        <v>39</v>
      </c>
      <c r="E512" s="60" t="s">
        <v>546</v>
      </c>
      <c r="F512" s="62" t="s">
        <v>547</v>
      </c>
    </row>
    <row r="513" spans="1:6" ht="12.75" customHeight="1">
      <c r="A513" s="90"/>
      <c r="B513" s="62" t="s">
        <v>202</v>
      </c>
      <c r="C513" s="62" t="s">
        <v>69</v>
      </c>
      <c r="D513" s="75" t="s">
        <v>18</v>
      </c>
      <c r="E513" s="60" t="s">
        <v>548</v>
      </c>
      <c r="F513" s="62" t="s">
        <v>549</v>
      </c>
    </row>
    <row r="514" spans="1:6" ht="12.75" customHeight="1">
      <c r="A514" s="2"/>
      <c r="B514" s="2"/>
      <c r="C514" s="2"/>
      <c r="D514" s="2"/>
      <c r="E514" s="2"/>
      <c r="F514" s="2"/>
    </row>
    <row r="515" spans="1:7" ht="12.75" customHeight="1">
      <c r="A515" s="77"/>
      <c r="B515" s="78">
        <v>40347</v>
      </c>
      <c r="C515" s="79" t="s">
        <v>550</v>
      </c>
      <c r="D515" s="200" t="s">
        <v>551</v>
      </c>
      <c r="E515" s="200"/>
      <c r="F515" s="82" t="s">
        <v>552</v>
      </c>
      <c r="G515" s="67"/>
    </row>
    <row r="516" spans="1:6" ht="12.75">
      <c r="A516" s="83"/>
      <c r="B516" s="54" t="s">
        <v>5</v>
      </c>
      <c r="C516" s="54" t="s">
        <v>6</v>
      </c>
      <c r="D516" s="55" t="s">
        <v>7</v>
      </c>
      <c r="E516" s="56"/>
      <c r="F516" s="57" t="s">
        <v>8</v>
      </c>
    </row>
    <row r="517" spans="1:6" ht="12.75">
      <c r="A517" s="83"/>
      <c r="B517" s="62" t="s">
        <v>17</v>
      </c>
      <c r="C517" s="62" t="s">
        <v>69</v>
      </c>
      <c r="D517" s="75" t="s">
        <v>553</v>
      </c>
      <c r="E517" s="60" t="s">
        <v>76</v>
      </c>
      <c r="F517" s="62">
        <v>0.022858796296296294</v>
      </c>
    </row>
    <row r="518" spans="1:6" ht="12.75">
      <c r="A518" s="83"/>
      <c r="B518" s="62" t="s">
        <v>152</v>
      </c>
      <c r="C518" s="62" t="s">
        <v>554</v>
      </c>
      <c r="D518" s="75" t="s">
        <v>555</v>
      </c>
      <c r="E518" s="60" t="s">
        <v>235</v>
      </c>
      <c r="F518" s="62">
        <v>0.0234375</v>
      </c>
    </row>
    <row r="519" spans="1:6" ht="12.75">
      <c r="A519" s="83"/>
      <c r="B519" s="62" t="s">
        <v>556</v>
      </c>
      <c r="C519" s="62" t="s">
        <v>270</v>
      </c>
      <c r="D519" s="75" t="s">
        <v>557</v>
      </c>
      <c r="E519" s="60" t="s">
        <v>12</v>
      </c>
      <c r="F519" s="62">
        <v>0.028310185185185185</v>
      </c>
    </row>
    <row r="520" spans="1:6" ht="12.75">
      <c r="A520" s="83"/>
      <c r="B520" s="62" t="s">
        <v>558</v>
      </c>
      <c r="C520" s="62" t="s">
        <v>164</v>
      </c>
      <c r="D520" s="75" t="s">
        <v>557</v>
      </c>
      <c r="E520" s="60" t="s">
        <v>559</v>
      </c>
      <c r="F520" s="62">
        <v>0.02954861111111111</v>
      </c>
    </row>
    <row r="521" spans="1:6" ht="12.75">
      <c r="A521" s="83"/>
      <c r="B521" s="62" t="s">
        <v>560</v>
      </c>
      <c r="C521" s="62" t="s">
        <v>55</v>
      </c>
      <c r="D521" s="75" t="s">
        <v>561</v>
      </c>
      <c r="E521" s="60" t="s">
        <v>103</v>
      </c>
      <c r="F521" s="62">
        <v>0.03025462962962963</v>
      </c>
    </row>
    <row r="522" spans="1:6" ht="12.75">
      <c r="A522" s="83"/>
      <c r="B522" s="62" t="s">
        <v>562</v>
      </c>
      <c r="C522" s="62" t="s">
        <v>164</v>
      </c>
      <c r="D522" s="75" t="s">
        <v>563</v>
      </c>
      <c r="E522" s="60" t="s">
        <v>56</v>
      </c>
      <c r="F522" s="62">
        <v>0.03381944444444445</v>
      </c>
    </row>
    <row r="523" spans="1:6" ht="12.75">
      <c r="A523" s="83"/>
      <c r="B523" s="103"/>
      <c r="C523" s="103"/>
      <c r="D523" s="139"/>
      <c r="E523" s="88"/>
      <c r="F523" s="103"/>
    </row>
    <row r="524" spans="1:7" ht="14.25">
      <c r="A524" s="77"/>
      <c r="B524" s="78">
        <v>40347</v>
      </c>
      <c r="C524" s="79" t="s">
        <v>550</v>
      </c>
      <c r="D524" s="200" t="s">
        <v>551</v>
      </c>
      <c r="E524" s="200"/>
      <c r="F524" s="82" t="s">
        <v>564</v>
      </c>
      <c r="G524" s="67"/>
    </row>
    <row r="525" spans="1:6" ht="12.75">
      <c r="A525" s="83"/>
      <c r="B525" s="54" t="s">
        <v>5</v>
      </c>
      <c r="C525" s="54" t="s">
        <v>6</v>
      </c>
      <c r="D525" s="55" t="s">
        <v>7</v>
      </c>
      <c r="E525" s="56"/>
      <c r="F525" s="57" t="s">
        <v>8</v>
      </c>
    </row>
    <row r="526" spans="1:6" ht="12.75">
      <c r="A526" s="83"/>
      <c r="B526" s="62" t="s">
        <v>25</v>
      </c>
      <c r="C526" s="62" t="s">
        <v>69</v>
      </c>
      <c r="D526" s="75" t="s">
        <v>565</v>
      </c>
      <c r="E526" s="60" t="s">
        <v>147</v>
      </c>
      <c r="F526" s="62">
        <v>0.02871527777777778</v>
      </c>
    </row>
    <row r="527" spans="1:6" ht="12.75">
      <c r="A527" s="83"/>
      <c r="B527" s="62" t="s">
        <v>102</v>
      </c>
      <c r="C527" s="62" t="s">
        <v>10</v>
      </c>
      <c r="D527" s="75" t="s">
        <v>566</v>
      </c>
      <c r="E527" s="60" t="s">
        <v>112</v>
      </c>
      <c r="F527" s="62">
        <v>0.029629629629629627</v>
      </c>
    </row>
    <row r="528" spans="1:6" ht="12.75">
      <c r="A528" s="83"/>
      <c r="B528" s="62" t="s">
        <v>191</v>
      </c>
      <c r="C528" s="62" t="s">
        <v>17</v>
      </c>
      <c r="D528" s="75" t="s">
        <v>565</v>
      </c>
      <c r="E528" s="60" t="s">
        <v>189</v>
      </c>
      <c r="F528" s="62">
        <v>0.03166666666666667</v>
      </c>
    </row>
    <row r="529" spans="1:6" ht="12.75">
      <c r="A529" s="83"/>
      <c r="B529" s="62" t="s">
        <v>9</v>
      </c>
      <c r="C529" s="62" t="s">
        <v>25</v>
      </c>
      <c r="D529" s="75" t="s">
        <v>567</v>
      </c>
      <c r="E529" s="60" t="s">
        <v>329</v>
      </c>
      <c r="F529" s="62">
        <v>0.033402777777777774</v>
      </c>
    </row>
    <row r="530" spans="1:6" ht="12.75">
      <c r="A530" s="84"/>
      <c r="B530" s="103"/>
      <c r="C530" s="103"/>
      <c r="D530" s="139"/>
      <c r="E530" s="88"/>
      <c r="F530" s="103"/>
    </row>
    <row r="531" spans="1:6" ht="12.75">
      <c r="A531" s="90"/>
      <c r="B531" s="91">
        <v>40342</v>
      </c>
      <c r="C531" s="92" t="s">
        <v>568</v>
      </c>
      <c r="D531" s="92"/>
      <c r="E531" s="92" t="s">
        <v>569</v>
      </c>
      <c r="F531" s="93" t="s">
        <v>570</v>
      </c>
    </row>
    <row r="532" spans="1:6" ht="12.75">
      <c r="A532" s="90"/>
      <c r="C532" s="53"/>
      <c r="D532" s="94"/>
      <c r="E532" s="92" t="s">
        <v>571</v>
      </c>
      <c r="F532" s="111"/>
    </row>
    <row r="533" spans="1:6" ht="12.75">
      <c r="A533" s="90"/>
      <c r="B533" s="54" t="s">
        <v>5</v>
      </c>
      <c r="C533" s="54" t="s">
        <v>6</v>
      </c>
      <c r="D533" s="55" t="s">
        <v>7</v>
      </c>
      <c r="E533" s="56"/>
      <c r="F533" s="57" t="s">
        <v>8</v>
      </c>
    </row>
    <row r="534" spans="1:6" ht="12.75">
      <c r="A534" s="90"/>
      <c r="B534" s="61" t="s">
        <v>17</v>
      </c>
      <c r="C534" s="62" t="s">
        <v>17</v>
      </c>
      <c r="D534" s="75" t="s">
        <v>307</v>
      </c>
      <c r="E534" s="60" t="s">
        <v>76</v>
      </c>
      <c r="F534" s="62">
        <v>0.04344907407407408</v>
      </c>
    </row>
    <row r="535" spans="1:6" ht="12.75">
      <c r="A535" s="84"/>
      <c r="B535" s="103"/>
      <c r="C535" s="103"/>
      <c r="D535" s="139"/>
      <c r="E535" s="88"/>
      <c r="F535" s="103"/>
    </row>
    <row r="536" spans="1:7" ht="14.25">
      <c r="A536" s="90"/>
      <c r="B536" s="91">
        <v>40342</v>
      </c>
      <c r="C536" s="92" t="s">
        <v>572</v>
      </c>
      <c r="D536" s="92"/>
      <c r="E536" s="92" t="s">
        <v>573</v>
      </c>
      <c r="F536" s="93" t="s">
        <v>574</v>
      </c>
      <c r="G536" s="67"/>
    </row>
    <row r="537" spans="1:6" ht="12.75">
      <c r="A537" s="90"/>
      <c r="C537" s="53"/>
      <c r="D537" s="94"/>
      <c r="E537" s="92" t="s">
        <v>575</v>
      </c>
      <c r="F537" s="111"/>
    </row>
    <row r="538" spans="1:6" ht="12.75">
      <c r="A538" s="90"/>
      <c r="B538" s="54" t="s">
        <v>5</v>
      </c>
      <c r="C538" s="54" t="s">
        <v>6</v>
      </c>
      <c r="D538" s="55" t="s">
        <v>7</v>
      </c>
      <c r="E538" s="56"/>
      <c r="F538" s="57" t="s">
        <v>8</v>
      </c>
    </row>
    <row r="539" spans="1:6" ht="12.75">
      <c r="A539" s="90"/>
      <c r="B539" s="62" t="s">
        <v>92</v>
      </c>
      <c r="C539" s="62" t="s">
        <v>17</v>
      </c>
      <c r="D539" s="75" t="s">
        <v>11</v>
      </c>
      <c r="E539" s="60" t="s">
        <v>198</v>
      </c>
      <c r="F539" s="62" t="s">
        <v>576</v>
      </c>
    </row>
    <row r="540" spans="1:6" ht="12.75">
      <c r="A540" s="90"/>
      <c r="B540" s="62" t="s">
        <v>177</v>
      </c>
      <c r="C540" s="62" t="s">
        <v>69</v>
      </c>
      <c r="D540" s="75" t="s">
        <v>39</v>
      </c>
      <c r="E540" s="60" t="s">
        <v>40</v>
      </c>
      <c r="F540" s="62" t="s">
        <v>577</v>
      </c>
    </row>
    <row r="541" spans="1:6" ht="12.75">
      <c r="A541" s="90"/>
      <c r="B541" s="62" t="s">
        <v>252</v>
      </c>
      <c r="C541" s="62" t="s">
        <v>69</v>
      </c>
      <c r="D541" s="75" t="s">
        <v>18</v>
      </c>
      <c r="E541" s="60" t="s">
        <v>19</v>
      </c>
      <c r="F541" s="62" t="s">
        <v>578</v>
      </c>
    </row>
    <row r="542" spans="1:6" ht="12.75">
      <c r="A542" s="90"/>
      <c r="B542" s="62" t="s">
        <v>579</v>
      </c>
      <c r="C542" s="62" t="s">
        <v>152</v>
      </c>
      <c r="D542" s="75" t="s">
        <v>120</v>
      </c>
      <c r="E542" s="60" t="s">
        <v>192</v>
      </c>
      <c r="F542" s="62" t="s">
        <v>580</v>
      </c>
    </row>
    <row r="543" spans="1:6" ht="12.75">
      <c r="A543" s="84"/>
      <c r="B543" s="103"/>
      <c r="C543" s="103"/>
      <c r="D543" s="139"/>
      <c r="E543" s="88"/>
      <c r="F543" s="103"/>
    </row>
    <row r="544" spans="1:6" ht="12.75">
      <c r="A544" s="63"/>
      <c r="B544" s="64">
        <v>40307</v>
      </c>
      <c r="C544" s="65" t="s">
        <v>581</v>
      </c>
      <c r="D544" s="63"/>
      <c r="E544" s="123" t="s">
        <v>116</v>
      </c>
      <c r="F544" s="66" t="s">
        <v>582</v>
      </c>
    </row>
    <row r="545" spans="1:6" ht="12.75">
      <c r="A545" s="63"/>
      <c r="B545" s="54" t="s">
        <v>5</v>
      </c>
      <c r="C545" s="54" t="s">
        <v>6</v>
      </c>
      <c r="D545" s="55" t="s">
        <v>7</v>
      </c>
      <c r="E545" s="56"/>
      <c r="F545" s="57" t="s">
        <v>8</v>
      </c>
    </row>
    <row r="546" spans="1:6" ht="12.75">
      <c r="A546" s="63"/>
      <c r="B546" s="61" t="s">
        <v>404</v>
      </c>
      <c r="C546" s="61" t="s">
        <v>152</v>
      </c>
      <c r="D546" s="75" t="s">
        <v>11</v>
      </c>
      <c r="E546" s="60" t="s">
        <v>559</v>
      </c>
      <c r="F546" s="62">
        <v>0.0646412037037037</v>
      </c>
    </row>
    <row r="547" spans="1:6" ht="12.75">
      <c r="A547" s="84"/>
      <c r="B547" s="103"/>
      <c r="C547" s="103"/>
      <c r="D547" s="139"/>
      <c r="E547" s="88"/>
      <c r="F547" s="103"/>
    </row>
    <row r="548" spans="1:6" ht="12.75">
      <c r="A548" s="127"/>
      <c r="B548" s="140" t="s">
        <v>583</v>
      </c>
      <c r="C548" s="118" t="s">
        <v>584</v>
      </c>
      <c r="D548" s="127"/>
      <c r="E548" s="118" t="s">
        <v>585</v>
      </c>
      <c r="F548" s="120" t="s">
        <v>586</v>
      </c>
    </row>
    <row r="549" spans="1:6" ht="12.75">
      <c r="A549" s="127"/>
      <c r="B549" s="141" t="s">
        <v>5</v>
      </c>
      <c r="C549" s="142" t="s">
        <v>6</v>
      </c>
      <c r="D549" s="142" t="s">
        <v>7</v>
      </c>
      <c r="E549" s="143"/>
      <c r="F549" s="144" t="s">
        <v>8</v>
      </c>
    </row>
    <row r="550" spans="1:6" ht="12.75">
      <c r="A550" s="127"/>
      <c r="B550" s="62" t="s">
        <v>587</v>
      </c>
      <c r="C550" s="62" t="s">
        <v>252</v>
      </c>
      <c r="D550" s="75" t="s">
        <v>47</v>
      </c>
      <c r="E550" s="60" t="s">
        <v>48</v>
      </c>
      <c r="F550" s="62">
        <v>0.441099537037037</v>
      </c>
    </row>
    <row r="551" spans="1:6" ht="12.75">
      <c r="A551" s="127"/>
      <c r="B551" s="62" t="s">
        <v>588</v>
      </c>
      <c r="C551" s="62" t="s">
        <v>589</v>
      </c>
      <c r="D551" s="75" t="s">
        <v>11</v>
      </c>
      <c r="E551" s="60" t="s">
        <v>32</v>
      </c>
      <c r="F551" s="62">
        <v>0.5869560185185185</v>
      </c>
    </row>
    <row r="552" spans="1:6" ht="12.75">
      <c r="A552" s="127"/>
      <c r="B552" s="62" t="s">
        <v>590</v>
      </c>
      <c r="C552" s="62" t="s">
        <v>55</v>
      </c>
      <c r="D552" s="75" t="s">
        <v>120</v>
      </c>
      <c r="E552" s="60" t="s">
        <v>153</v>
      </c>
      <c r="F552" s="62">
        <v>0.5869560185185185</v>
      </c>
    </row>
    <row r="553" spans="1:6" ht="12.75">
      <c r="A553" s="84"/>
      <c r="B553" s="103"/>
      <c r="C553" s="103"/>
      <c r="D553" s="139"/>
      <c r="E553" s="88"/>
      <c r="F553" s="103"/>
    </row>
    <row r="554" spans="1:6" ht="12.75">
      <c r="A554" s="127"/>
      <c r="B554" s="127"/>
      <c r="C554" s="127"/>
      <c r="D554" s="127"/>
      <c r="E554" s="118" t="s">
        <v>591</v>
      </c>
      <c r="F554" s="120" t="s">
        <v>592</v>
      </c>
    </row>
    <row r="555" spans="1:6" ht="12.75">
      <c r="A555" s="127"/>
      <c r="B555" s="62" t="s">
        <v>593</v>
      </c>
      <c r="C555" s="62" t="s">
        <v>24</v>
      </c>
      <c r="D555" s="75" t="s">
        <v>93</v>
      </c>
      <c r="E555" s="60" t="s">
        <v>94</v>
      </c>
      <c r="F555" s="62">
        <v>0.34684027777777776</v>
      </c>
    </row>
    <row r="556" spans="1:6" ht="12.75">
      <c r="A556" s="84"/>
      <c r="B556" s="103"/>
      <c r="C556" s="103"/>
      <c r="D556" s="139"/>
      <c r="E556" s="88"/>
      <c r="F556" s="103"/>
    </row>
    <row r="557" spans="1:7" ht="14.25">
      <c r="A557" s="90"/>
      <c r="B557" s="91">
        <v>40335</v>
      </c>
      <c r="C557" s="92" t="s">
        <v>594</v>
      </c>
      <c r="D557" s="92"/>
      <c r="E557" s="92" t="s">
        <v>595</v>
      </c>
      <c r="F557" s="93" t="s">
        <v>596</v>
      </c>
      <c r="G557" s="67"/>
    </row>
    <row r="558" spans="1:6" ht="12.75">
      <c r="A558" s="90"/>
      <c r="C558" s="53"/>
      <c r="D558" s="94"/>
      <c r="E558" s="92" t="s">
        <v>597</v>
      </c>
      <c r="F558" s="111"/>
    </row>
    <row r="559" spans="1:6" ht="12.75" customHeight="1">
      <c r="A559" s="90"/>
      <c r="B559" s="197" t="s">
        <v>598</v>
      </c>
      <c r="C559" s="197"/>
      <c r="D559" s="197"/>
      <c r="E559" s="197"/>
      <c r="F559" s="197"/>
    </row>
    <row r="560" spans="1:6" ht="12.75">
      <c r="A560" s="90"/>
      <c r="B560" s="54" t="s">
        <v>5</v>
      </c>
      <c r="C560" s="54" t="s">
        <v>6</v>
      </c>
      <c r="D560" s="55" t="s">
        <v>7</v>
      </c>
      <c r="E560" s="56"/>
      <c r="F560" s="57" t="s">
        <v>8</v>
      </c>
    </row>
    <row r="561" spans="1:6" ht="12.75">
      <c r="A561" s="90"/>
      <c r="B561" s="62" t="s">
        <v>599</v>
      </c>
      <c r="C561" s="62" t="s">
        <v>600</v>
      </c>
      <c r="D561" s="75" t="s">
        <v>75</v>
      </c>
      <c r="E561" s="60" t="s">
        <v>76</v>
      </c>
      <c r="F561" s="62">
        <v>0.03325231481481481</v>
      </c>
    </row>
    <row r="562" spans="1:6" ht="12.75">
      <c r="A562" s="90"/>
      <c r="B562" s="62" t="s">
        <v>601</v>
      </c>
      <c r="C562" s="62" t="s">
        <v>602</v>
      </c>
      <c r="D562" s="75" t="s">
        <v>93</v>
      </c>
      <c r="E562" s="60" t="s">
        <v>138</v>
      </c>
      <c r="F562" s="62">
        <v>0.03532407407407407</v>
      </c>
    </row>
    <row r="563" spans="1:6" ht="12.75">
      <c r="A563" s="90"/>
      <c r="B563" s="62" t="s">
        <v>603</v>
      </c>
      <c r="C563" s="62" t="s">
        <v>604</v>
      </c>
      <c r="D563" s="75" t="s">
        <v>506</v>
      </c>
      <c r="E563" s="60" t="s">
        <v>235</v>
      </c>
      <c r="F563" s="62">
        <v>0.035196759259259254</v>
      </c>
    </row>
    <row r="564" spans="1:6" ht="12.75">
      <c r="A564" s="90"/>
      <c r="B564" s="62" t="s">
        <v>605</v>
      </c>
      <c r="C564" s="62" t="s">
        <v>606</v>
      </c>
      <c r="D564" s="75" t="s">
        <v>70</v>
      </c>
      <c r="E564" s="60" t="s">
        <v>71</v>
      </c>
      <c r="F564" s="62">
        <v>0.038148148148148146</v>
      </c>
    </row>
    <row r="565" spans="1:6" ht="12.75">
      <c r="A565" s="90"/>
      <c r="B565" s="62" t="s">
        <v>607</v>
      </c>
      <c r="C565" s="62" t="s">
        <v>608</v>
      </c>
      <c r="D565" s="75" t="s">
        <v>506</v>
      </c>
      <c r="E565" s="60" t="s">
        <v>112</v>
      </c>
      <c r="F565" s="62">
        <v>0.0496875</v>
      </c>
    </row>
    <row r="566" spans="1:6" ht="12.75">
      <c r="A566" s="90"/>
      <c r="B566" s="62" t="s">
        <v>609</v>
      </c>
      <c r="C566" s="62" t="s">
        <v>610</v>
      </c>
      <c r="D566" s="75" t="s">
        <v>59</v>
      </c>
      <c r="E566" s="60" t="s">
        <v>147</v>
      </c>
      <c r="F566" s="62">
        <v>0.05004629629629629</v>
      </c>
    </row>
    <row r="567" spans="1:6" ht="12.75">
      <c r="A567" s="90"/>
      <c r="B567" s="62" t="s">
        <v>611</v>
      </c>
      <c r="C567" s="62" t="s">
        <v>612</v>
      </c>
      <c r="D567" s="75" t="s">
        <v>250</v>
      </c>
      <c r="E567" s="60" t="s">
        <v>613</v>
      </c>
      <c r="F567" s="62">
        <v>0.05268518518518519</v>
      </c>
    </row>
    <row r="569" spans="2:6" ht="12.75">
      <c r="B569" s="106"/>
      <c r="C569" s="107" t="s">
        <v>614</v>
      </c>
      <c r="D569" s="107" t="s">
        <v>615</v>
      </c>
      <c r="E569" s="109" t="s">
        <v>616</v>
      </c>
      <c r="F569" s="110" t="s">
        <v>447</v>
      </c>
    </row>
    <row r="570" spans="2:6" ht="12.75">
      <c r="B570" s="106"/>
      <c r="C570" s="107"/>
      <c r="D570" s="114"/>
      <c r="E570" s="115"/>
      <c r="F570" s="106"/>
    </row>
    <row r="571" spans="2:6" ht="12.75">
      <c r="B571" s="106"/>
      <c r="C571" s="107" t="s">
        <v>617</v>
      </c>
      <c r="D571" s="114" t="s">
        <v>618</v>
      </c>
      <c r="E571" s="115" t="s">
        <v>619</v>
      </c>
      <c r="F571" s="110" t="s">
        <v>451</v>
      </c>
    </row>
    <row r="573" spans="1:7" ht="14.25">
      <c r="A573" s="90"/>
      <c r="B573" s="91">
        <v>40335</v>
      </c>
      <c r="C573" s="92" t="s">
        <v>620</v>
      </c>
      <c r="D573" s="92"/>
      <c r="E573" s="92" t="s">
        <v>621</v>
      </c>
      <c r="F573" s="93" t="s">
        <v>622</v>
      </c>
      <c r="G573" s="67"/>
    </row>
    <row r="574" spans="1:6" ht="12.75">
      <c r="A574" s="90"/>
      <c r="C574" s="53"/>
      <c r="D574" s="94"/>
      <c r="E574" s="92" t="s">
        <v>623</v>
      </c>
      <c r="F574" s="111"/>
    </row>
    <row r="575" spans="1:6" ht="12.75">
      <c r="A575" s="90"/>
      <c r="B575" s="54" t="s">
        <v>5</v>
      </c>
      <c r="C575" s="54" t="s">
        <v>6</v>
      </c>
      <c r="D575" s="55" t="s">
        <v>7</v>
      </c>
      <c r="E575" s="56"/>
      <c r="F575" s="57" t="s">
        <v>8</v>
      </c>
    </row>
    <row r="576" spans="1:6" ht="12.75">
      <c r="A576" s="90"/>
      <c r="B576" s="62" t="s">
        <v>104</v>
      </c>
      <c r="C576" s="62" t="s">
        <v>17</v>
      </c>
      <c r="D576" s="75" t="s">
        <v>11</v>
      </c>
      <c r="E576" s="60" t="s">
        <v>198</v>
      </c>
      <c r="F576" s="62" t="s">
        <v>624</v>
      </c>
    </row>
    <row r="577" spans="1:6" ht="12.75">
      <c r="A577" s="90"/>
      <c r="B577" s="62" t="s">
        <v>126</v>
      </c>
      <c r="C577" s="62" t="s">
        <v>17</v>
      </c>
      <c r="D577" s="75" t="s">
        <v>47</v>
      </c>
      <c r="E577" s="60" t="s">
        <v>127</v>
      </c>
      <c r="F577" s="62" t="s">
        <v>625</v>
      </c>
    </row>
    <row r="578" spans="1:6" ht="12.75">
      <c r="A578" s="90"/>
      <c r="B578" s="62" t="s">
        <v>626</v>
      </c>
      <c r="C578" s="62" t="s">
        <v>152</v>
      </c>
      <c r="D578" s="75" t="s">
        <v>39</v>
      </c>
      <c r="E578" s="60" t="s">
        <v>40</v>
      </c>
      <c r="F578" s="62" t="s">
        <v>627</v>
      </c>
    </row>
    <row r="579" spans="1:6" ht="12.75">
      <c r="A579" s="90"/>
      <c r="B579" s="62" t="s">
        <v>628</v>
      </c>
      <c r="C579" s="62" t="s">
        <v>69</v>
      </c>
      <c r="D579" s="75" t="s">
        <v>18</v>
      </c>
      <c r="E579" s="60" t="s">
        <v>19</v>
      </c>
      <c r="F579" s="62" t="s">
        <v>629</v>
      </c>
    </row>
    <row r="580" spans="1:6" ht="12.75">
      <c r="A580" s="90"/>
      <c r="B580" s="62" t="s">
        <v>630</v>
      </c>
      <c r="C580" s="62" t="s">
        <v>78</v>
      </c>
      <c r="D580" s="75" t="s">
        <v>47</v>
      </c>
      <c r="E580" s="60" t="s">
        <v>48</v>
      </c>
      <c r="F580" s="62" t="s">
        <v>631</v>
      </c>
    </row>
    <row r="581" spans="1:6" ht="12.75">
      <c r="A581" s="145"/>
      <c r="B581" s="62"/>
      <c r="C581" s="62"/>
      <c r="D581" s="75"/>
      <c r="E581" s="60"/>
      <c r="F581" s="62"/>
    </row>
    <row r="582" spans="1:7" ht="14.25">
      <c r="A582" s="90"/>
      <c r="B582" s="91">
        <v>40334</v>
      </c>
      <c r="C582" s="92" t="s">
        <v>620</v>
      </c>
      <c r="D582" s="92"/>
      <c r="E582" s="92" t="s">
        <v>632</v>
      </c>
      <c r="F582" s="93" t="s">
        <v>633</v>
      </c>
      <c r="G582" s="67"/>
    </row>
    <row r="583" spans="1:6" ht="12.75">
      <c r="A583" s="90"/>
      <c r="C583" s="53"/>
      <c r="D583" s="94"/>
      <c r="E583" s="92" t="s">
        <v>634</v>
      </c>
      <c r="F583" s="111"/>
    </row>
    <row r="584" spans="1:6" ht="12.75">
      <c r="A584" s="90"/>
      <c r="B584" s="54" t="s">
        <v>5</v>
      </c>
      <c r="C584" s="54" t="s">
        <v>6</v>
      </c>
      <c r="D584" s="55" t="s">
        <v>7</v>
      </c>
      <c r="E584" s="56"/>
      <c r="F584" s="57" t="s">
        <v>8</v>
      </c>
    </row>
    <row r="585" spans="1:6" ht="12.75">
      <c r="A585" s="90"/>
      <c r="B585" s="62" t="s">
        <v>102</v>
      </c>
      <c r="C585" s="62" t="s">
        <v>10</v>
      </c>
      <c r="D585" s="75" t="s">
        <v>47</v>
      </c>
      <c r="E585" s="60" t="s">
        <v>127</v>
      </c>
      <c r="F585" s="62" t="s">
        <v>635</v>
      </c>
    </row>
    <row r="586" spans="1:6" ht="12.75">
      <c r="A586" s="90"/>
      <c r="B586" s="62" t="s">
        <v>156</v>
      </c>
      <c r="C586" s="62" t="s">
        <v>102</v>
      </c>
      <c r="D586" s="75" t="s">
        <v>47</v>
      </c>
      <c r="E586" s="60" t="s">
        <v>48</v>
      </c>
      <c r="F586" s="62" t="s">
        <v>636</v>
      </c>
    </row>
    <row r="587" spans="1:6" ht="12.75">
      <c r="A587" s="84"/>
      <c r="B587" s="62"/>
      <c r="C587" s="62"/>
      <c r="D587" s="75"/>
      <c r="E587" s="60"/>
      <c r="F587" s="62"/>
    </row>
    <row r="588" spans="1:6" ht="12.75">
      <c r="A588" s="90"/>
      <c r="B588" s="199" t="s">
        <v>637</v>
      </c>
      <c r="C588" s="199"/>
      <c r="D588" s="199"/>
      <c r="E588" s="199"/>
      <c r="F588" s="199"/>
    </row>
    <row r="589" spans="1:6" ht="12.75">
      <c r="A589" s="90"/>
      <c r="B589" s="54" t="s">
        <v>5</v>
      </c>
      <c r="C589" s="54" t="s">
        <v>6</v>
      </c>
      <c r="D589" s="55" t="s">
        <v>7</v>
      </c>
      <c r="E589" s="56"/>
      <c r="F589" s="57" t="s">
        <v>8</v>
      </c>
    </row>
    <row r="590" spans="1:6" ht="12.75">
      <c r="A590" s="90"/>
      <c r="B590" s="62" t="s">
        <v>25</v>
      </c>
      <c r="C590" s="62" t="s">
        <v>152</v>
      </c>
      <c r="D590" s="75"/>
      <c r="E590" s="60" t="s">
        <v>638</v>
      </c>
      <c r="F590" s="62">
        <v>0.29868055555555556</v>
      </c>
    </row>
    <row r="591" spans="1:6" ht="12.75">
      <c r="A591" s="90"/>
      <c r="B591" s="62" t="s">
        <v>175</v>
      </c>
      <c r="C591" s="62" t="s">
        <v>173</v>
      </c>
      <c r="D591" s="75"/>
      <c r="E591" s="60" t="s">
        <v>639</v>
      </c>
      <c r="F591" s="62">
        <v>0.35278935185185184</v>
      </c>
    </row>
    <row r="592" spans="1:6" ht="12.75">
      <c r="A592" s="84"/>
      <c r="B592" s="62"/>
      <c r="C592" s="62"/>
      <c r="D592" s="75"/>
      <c r="E592" s="60"/>
      <c r="F592" s="62"/>
    </row>
    <row r="594" spans="1:7" ht="14.25">
      <c r="A594" s="77"/>
      <c r="B594" s="78">
        <v>40328</v>
      </c>
      <c r="C594" s="79" t="s">
        <v>640</v>
      </c>
      <c r="D594" s="200" t="s">
        <v>2</v>
      </c>
      <c r="E594" s="200"/>
      <c r="F594" s="82" t="s">
        <v>641</v>
      </c>
      <c r="G594" s="67"/>
    </row>
    <row r="595" spans="1:6" ht="12.75">
      <c r="A595" s="83"/>
      <c r="B595" s="54" t="s">
        <v>5</v>
      </c>
      <c r="C595" s="54" t="s">
        <v>6</v>
      </c>
      <c r="D595" s="55" t="s">
        <v>7</v>
      </c>
      <c r="E595" s="56"/>
      <c r="F595" s="57" t="s">
        <v>8</v>
      </c>
    </row>
    <row r="596" spans="1:6" ht="12.75">
      <c r="A596" s="83"/>
      <c r="B596" s="62" t="s">
        <v>17</v>
      </c>
      <c r="C596" s="62" t="s">
        <v>17</v>
      </c>
      <c r="D596" s="75" t="s">
        <v>234</v>
      </c>
      <c r="E596" s="60" t="s">
        <v>235</v>
      </c>
      <c r="F596" s="62">
        <v>0.023020833333333334</v>
      </c>
    </row>
    <row r="597" spans="1:6" ht="12.75">
      <c r="A597" s="83"/>
      <c r="B597" s="62" t="s">
        <v>46</v>
      </c>
      <c r="C597" s="62" t="s">
        <v>168</v>
      </c>
      <c r="D597" s="75" t="s">
        <v>234</v>
      </c>
      <c r="E597" s="60" t="s">
        <v>71</v>
      </c>
      <c r="F597" s="62">
        <v>0.028784722222222225</v>
      </c>
    </row>
    <row r="598" spans="1:6" ht="12.75">
      <c r="A598" s="83"/>
      <c r="B598" s="62" t="s">
        <v>17</v>
      </c>
      <c r="C598" s="62" t="s">
        <v>17</v>
      </c>
      <c r="D598" s="75" t="s">
        <v>111</v>
      </c>
      <c r="E598" s="60" t="s">
        <v>112</v>
      </c>
      <c r="F598" s="62">
        <v>0.030520833333333334</v>
      </c>
    </row>
    <row r="599" spans="1:6" ht="12.75">
      <c r="A599" s="84"/>
      <c r="B599" s="62"/>
      <c r="C599" s="62"/>
      <c r="D599" s="75"/>
      <c r="E599" s="60"/>
      <c r="F599" s="62"/>
    </row>
    <row r="600" spans="1:7" ht="14.25">
      <c r="A600" s="77"/>
      <c r="B600" s="78">
        <v>40320</v>
      </c>
      <c r="C600" s="79" t="s">
        <v>642</v>
      </c>
      <c r="D600" s="200" t="s">
        <v>643</v>
      </c>
      <c r="E600" s="200"/>
      <c r="F600" s="82" t="s">
        <v>644</v>
      </c>
      <c r="G600" s="67"/>
    </row>
    <row r="601" spans="1:6" ht="12.75">
      <c r="A601" s="83"/>
      <c r="B601" s="54" t="s">
        <v>5</v>
      </c>
      <c r="C601" s="54" t="s">
        <v>6</v>
      </c>
      <c r="D601" s="55" t="s">
        <v>7</v>
      </c>
      <c r="E601" s="56"/>
      <c r="F601" s="57" t="s">
        <v>8</v>
      </c>
    </row>
    <row r="602" spans="1:6" ht="12.75">
      <c r="A602" s="83"/>
      <c r="B602" s="62" t="s">
        <v>69</v>
      </c>
      <c r="C602" s="62"/>
      <c r="D602" s="75" t="s">
        <v>645</v>
      </c>
      <c r="E602" s="60" t="s">
        <v>80</v>
      </c>
      <c r="F602" s="62" t="s">
        <v>646</v>
      </c>
    </row>
    <row r="603" spans="2:6" ht="12.75">
      <c r="B603" s="146" t="s">
        <v>17</v>
      </c>
      <c r="C603" s="62"/>
      <c r="D603" s="75" t="s">
        <v>11</v>
      </c>
      <c r="E603" s="60" t="s">
        <v>198</v>
      </c>
      <c r="F603" s="62" t="s">
        <v>647</v>
      </c>
    </row>
    <row r="604" spans="1:6" ht="12.75">
      <c r="A604" s="83"/>
      <c r="B604" s="62" t="s">
        <v>10</v>
      </c>
      <c r="C604" s="62"/>
      <c r="D604" s="75" t="s">
        <v>100</v>
      </c>
      <c r="E604" s="60" t="s">
        <v>648</v>
      </c>
      <c r="F604" s="62" t="s">
        <v>649</v>
      </c>
    </row>
    <row r="605" spans="1:6" ht="12.75">
      <c r="A605" s="83"/>
      <c r="B605" s="62" t="s">
        <v>25</v>
      </c>
      <c r="C605" s="62"/>
      <c r="D605" s="75" t="s">
        <v>11</v>
      </c>
      <c r="E605" s="60" t="s">
        <v>12</v>
      </c>
      <c r="F605" s="62" t="s">
        <v>650</v>
      </c>
    </row>
    <row r="606" spans="1:6" ht="12.75">
      <c r="A606" s="83"/>
      <c r="B606" s="62" t="s">
        <v>102</v>
      </c>
      <c r="C606" s="62"/>
      <c r="D606" s="75" t="s">
        <v>47</v>
      </c>
      <c r="E606" s="60" t="s">
        <v>48</v>
      </c>
      <c r="F606" s="62" t="s">
        <v>651</v>
      </c>
    </row>
    <row r="607" spans="1:6" ht="12.75">
      <c r="A607" s="83"/>
      <c r="B607" s="62" t="s">
        <v>104</v>
      </c>
      <c r="C607" s="62"/>
      <c r="D607" s="75" t="s">
        <v>11</v>
      </c>
      <c r="E607" s="60" t="s">
        <v>652</v>
      </c>
      <c r="F607" s="62" t="s">
        <v>653</v>
      </c>
    </row>
    <row r="608" spans="1:6" ht="12.75">
      <c r="A608" s="83"/>
      <c r="B608" s="62" t="s">
        <v>92</v>
      </c>
      <c r="C608" s="62"/>
      <c r="D608" s="75" t="s">
        <v>47</v>
      </c>
      <c r="E608" s="60" t="s">
        <v>103</v>
      </c>
      <c r="F608" s="62" t="s">
        <v>654</v>
      </c>
    </row>
    <row r="609" spans="1:6" ht="12.75">
      <c r="A609" s="83"/>
      <c r="B609" s="62" t="s">
        <v>270</v>
      </c>
      <c r="C609" s="62"/>
      <c r="D609" s="75" t="s">
        <v>11</v>
      </c>
      <c r="E609" s="60" t="s">
        <v>245</v>
      </c>
      <c r="F609" s="62" t="s">
        <v>655</v>
      </c>
    </row>
    <row r="610" spans="1:6" ht="12.75">
      <c r="A610" s="83"/>
      <c r="B610" s="62" t="s">
        <v>58</v>
      </c>
      <c r="C610" s="62"/>
      <c r="D610" s="75" t="s">
        <v>47</v>
      </c>
      <c r="E610" s="60" t="s">
        <v>94</v>
      </c>
      <c r="F610" s="62" t="s">
        <v>656</v>
      </c>
    </row>
    <row r="611" spans="1:6" ht="12.75">
      <c r="A611" s="83"/>
      <c r="B611" s="103"/>
      <c r="C611" s="103"/>
      <c r="D611" s="139"/>
      <c r="E611" s="88"/>
      <c r="F611" s="103"/>
    </row>
    <row r="612" spans="1:7" ht="14.25">
      <c r="A612" s="77"/>
      <c r="B612" s="78">
        <v>40320</v>
      </c>
      <c r="C612" s="79" t="s">
        <v>642</v>
      </c>
      <c r="D612" s="200" t="s">
        <v>643</v>
      </c>
      <c r="E612" s="200"/>
      <c r="F612" s="82" t="s">
        <v>657</v>
      </c>
      <c r="G612" s="67"/>
    </row>
    <row r="613" spans="1:6" ht="12.75">
      <c r="A613" s="83"/>
      <c r="B613" s="54" t="s">
        <v>5</v>
      </c>
      <c r="C613" s="54" t="s">
        <v>6</v>
      </c>
      <c r="D613" s="55" t="s">
        <v>7</v>
      </c>
      <c r="E613" s="56"/>
      <c r="F613" s="57" t="s">
        <v>8</v>
      </c>
    </row>
    <row r="614" spans="1:6" ht="12.75">
      <c r="A614" s="83"/>
      <c r="B614" s="62" t="s">
        <v>69</v>
      </c>
      <c r="C614" s="62"/>
      <c r="D614" s="75" t="s">
        <v>165</v>
      </c>
      <c r="E614" s="60" t="s">
        <v>167</v>
      </c>
      <c r="F614" s="62" t="s">
        <v>658</v>
      </c>
    </row>
    <row r="615" spans="1:6" ht="12.75">
      <c r="A615" s="83"/>
      <c r="B615" s="62" t="s">
        <v>17</v>
      </c>
      <c r="C615" s="62"/>
      <c r="D615" s="75" t="s">
        <v>255</v>
      </c>
      <c r="E615" s="60" t="s">
        <v>329</v>
      </c>
      <c r="F615" s="62" t="s">
        <v>659</v>
      </c>
    </row>
    <row r="616" spans="1:6" ht="12.75">
      <c r="A616" s="83"/>
      <c r="B616" s="62" t="s">
        <v>152</v>
      </c>
      <c r="C616" s="62"/>
      <c r="D616" s="75" t="s">
        <v>165</v>
      </c>
      <c r="E616" s="60" t="s">
        <v>166</v>
      </c>
      <c r="F616" s="62" t="s">
        <v>660</v>
      </c>
    </row>
    <row r="617" spans="1:6" ht="12.75">
      <c r="A617" s="83"/>
      <c r="B617" s="62" t="s">
        <v>25</v>
      </c>
      <c r="C617" s="62"/>
      <c r="D617" s="75" t="s">
        <v>255</v>
      </c>
      <c r="E617" s="60" t="s">
        <v>661</v>
      </c>
      <c r="F617" s="62" t="s">
        <v>662</v>
      </c>
    </row>
    <row r="618" spans="1:6" ht="12.75">
      <c r="A618" s="83"/>
      <c r="B618" s="62" t="s">
        <v>173</v>
      </c>
      <c r="C618" s="62"/>
      <c r="D618" s="75" t="s">
        <v>165</v>
      </c>
      <c r="E618" s="60" t="s">
        <v>153</v>
      </c>
      <c r="F618" s="62" t="s">
        <v>663</v>
      </c>
    </row>
    <row r="620" spans="1:7" ht="14.25">
      <c r="A620" s="90"/>
      <c r="B620" s="91">
        <v>40320</v>
      </c>
      <c r="C620" s="92" t="s">
        <v>467</v>
      </c>
      <c r="D620" s="92"/>
      <c r="E620" s="92" t="s">
        <v>664</v>
      </c>
      <c r="F620" s="93" t="s">
        <v>665</v>
      </c>
      <c r="G620" s="67"/>
    </row>
    <row r="621" spans="1:6" ht="12.75">
      <c r="A621" s="90"/>
      <c r="C621" s="53"/>
      <c r="D621" s="94"/>
      <c r="E621" s="92" t="s">
        <v>666</v>
      </c>
      <c r="F621" s="111"/>
    </row>
    <row r="622" spans="1:6" ht="12.75" customHeight="1">
      <c r="A622" s="90"/>
      <c r="B622" s="197" t="s">
        <v>667</v>
      </c>
      <c r="C622" s="197"/>
      <c r="D622" s="197"/>
      <c r="E622" s="197"/>
      <c r="F622" s="197"/>
    </row>
    <row r="623" spans="1:6" ht="12.75">
      <c r="A623" s="90"/>
      <c r="B623" s="54" t="s">
        <v>5</v>
      </c>
      <c r="C623" s="54" t="s">
        <v>6</v>
      </c>
      <c r="D623" s="55" t="s">
        <v>7</v>
      </c>
      <c r="E623" s="56"/>
      <c r="F623" s="57" t="s">
        <v>8</v>
      </c>
    </row>
    <row r="624" spans="1:6" ht="12.75">
      <c r="A624" s="90"/>
      <c r="B624" s="62" t="s">
        <v>668</v>
      </c>
      <c r="C624" s="62" t="s">
        <v>669</v>
      </c>
      <c r="D624" s="75" t="s">
        <v>93</v>
      </c>
      <c r="E624" s="60" t="s">
        <v>138</v>
      </c>
      <c r="F624" s="62">
        <v>0.03136574074074074</v>
      </c>
    </row>
    <row r="625" spans="1:6" ht="12.75">
      <c r="A625" s="90"/>
      <c r="B625" s="62" t="s">
        <v>102</v>
      </c>
      <c r="C625" s="62" t="s">
        <v>69</v>
      </c>
      <c r="D625" s="75" t="s">
        <v>670</v>
      </c>
      <c r="E625" s="60" t="s">
        <v>235</v>
      </c>
      <c r="F625" s="62">
        <v>0.03159722222222222</v>
      </c>
    </row>
    <row r="626" spans="1:6" ht="12.75">
      <c r="A626" s="90"/>
      <c r="B626" s="62" t="s">
        <v>671</v>
      </c>
      <c r="C626" s="62" t="s">
        <v>672</v>
      </c>
      <c r="D626" s="75" t="s">
        <v>93</v>
      </c>
      <c r="E626" s="60" t="s">
        <v>127</v>
      </c>
      <c r="F626" s="62">
        <v>0.03594907407407407</v>
      </c>
    </row>
    <row r="627" spans="1:6" ht="12.75">
      <c r="A627" s="90"/>
      <c r="B627" s="62" t="s">
        <v>673</v>
      </c>
      <c r="C627" s="62" t="s">
        <v>669</v>
      </c>
      <c r="D627" s="75" t="s">
        <v>59</v>
      </c>
      <c r="E627" s="60" t="s">
        <v>147</v>
      </c>
      <c r="F627" s="62">
        <v>0.04200231481481481</v>
      </c>
    </row>
    <row r="628" spans="1:6" ht="12.75">
      <c r="A628" s="90"/>
      <c r="B628" s="62" t="s">
        <v>674</v>
      </c>
      <c r="C628" s="62" t="s">
        <v>675</v>
      </c>
      <c r="D628" s="75" t="s">
        <v>39</v>
      </c>
      <c r="E628" s="60" t="s">
        <v>40</v>
      </c>
      <c r="F628" s="62">
        <v>0.04262731481481482</v>
      </c>
    </row>
    <row r="629" spans="1:6" ht="12.75">
      <c r="A629" s="90"/>
      <c r="B629" s="62" t="s">
        <v>676</v>
      </c>
      <c r="C629" s="62" t="s">
        <v>677</v>
      </c>
      <c r="D629" s="75" t="s">
        <v>18</v>
      </c>
      <c r="E629" s="60" t="s">
        <v>19</v>
      </c>
      <c r="F629" s="62">
        <v>0.04400462962962962</v>
      </c>
    </row>
    <row r="630" spans="1:6" ht="12.75">
      <c r="A630" s="90"/>
      <c r="B630" s="62" t="s">
        <v>678</v>
      </c>
      <c r="C630" s="62" t="s">
        <v>679</v>
      </c>
      <c r="D630" s="75" t="s">
        <v>39</v>
      </c>
      <c r="E630" s="60" t="s">
        <v>51</v>
      </c>
      <c r="F630" s="62">
        <v>0.04428240740740741</v>
      </c>
    </row>
    <row r="631" spans="1:6" ht="12.75">
      <c r="A631" s="90"/>
      <c r="B631" s="62" t="s">
        <v>680</v>
      </c>
      <c r="C631" s="62" t="s">
        <v>17</v>
      </c>
      <c r="D631" s="75" t="s">
        <v>225</v>
      </c>
      <c r="E631" s="60" t="s">
        <v>112</v>
      </c>
      <c r="F631" s="62">
        <v>0.044363425925925924</v>
      </c>
    </row>
    <row r="632" spans="1:6" ht="12.75">
      <c r="A632" s="90"/>
      <c r="B632" s="62" t="s">
        <v>681</v>
      </c>
      <c r="C632" s="62" t="s">
        <v>682</v>
      </c>
      <c r="D632" s="75" t="s">
        <v>59</v>
      </c>
      <c r="E632" s="60" t="s">
        <v>189</v>
      </c>
      <c r="F632" s="62">
        <v>0.047233796296296295</v>
      </c>
    </row>
    <row r="633" spans="1:6" ht="12.75">
      <c r="A633" s="90"/>
      <c r="B633" s="147"/>
      <c r="D633" s="148"/>
      <c r="E633" s="88"/>
      <c r="F633" s="149"/>
    </row>
    <row r="634" spans="1:6" ht="12.75">
      <c r="A634" s="90"/>
      <c r="B634" s="106"/>
      <c r="C634" s="107" t="s">
        <v>17</v>
      </c>
      <c r="D634" s="107" t="s">
        <v>683</v>
      </c>
      <c r="E634" s="109" t="s">
        <v>684</v>
      </c>
      <c r="F634" s="110" t="s">
        <v>229</v>
      </c>
    </row>
    <row r="635" spans="1:6" ht="12.75">
      <c r="A635" s="90"/>
      <c r="B635" s="106"/>
      <c r="C635" s="107" t="s">
        <v>195</v>
      </c>
      <c r="D635" s="114"/>
      <c r="E635" s="115" t="s">
        <v>685</v>
      </c>
      <c r="F635" s="106"/>
    </row>
    <row r="636" spans="1:6" ht="12.75">
      <c r="A636" s="90"/>
      <c r="B636" s="106"/>
      <c r="C636" s="107" t="s">
        <v>24</v>
      </c>
      <c r="D636" s="114"/>
      <c r="E636" s="115" t="s">
        <v>686</v>
      </c>
      <c r="F636" s="106"/>
    </row>
    <row r="638" spans="1:7" ht="14.25">
      <c r="A638" s="150"/>
      <c r="B638" s="52">
        <v>40314</v>
      </c>
      <c r="C638" s="151" t="s">
        <v>687</v>
      </c>
      <c r="D638" s="150"/>
      <c r="E638" s="151" t="s">
        <v>688</v>
      </c>
      <c r="F638" s="151" t="s">
        <v>689</v>
      </c>
      <c r="G638" s="67"/>
    </row>
    <row r="639" spans="1:6" ht="12.75">
      <c r="A639" s="150"/>
      <c r="C639" s="53"/>
      <c r="D639" s="94"/>
      <c r="E639" s="92" t="s">
        <v>690</v>
      </c>
      <c r="F639" s="111"/>
    </row>
    <row r="640" spans="1:6" ht="12.75">
      <c r="A640" s="150"/>
      <c r="B640" s="54" t="s">
        <v>5</v>
      </c>
      <c r="C640" s="54" t="s">
        <v>6</v>
      </c>
      <c r="D640" s="55" t="s">
        <v>7</v>
      </c>
      <c r="E640" s="56"/>
      <c r="F640" s="57" t="s">
        <v>8</v>
      </c>
    </row>
    <row r="641" spans="1:6" ht="12.75">
      <c r="A641" s="150"/>
      <c r="B641" s="62"/>
      <c r="C641" s="62" t="s">
        <v>164</v>
      </c>
      <c r="D641" s="75" t="s">
        <v>70</v>
      </c>
      <c r="E641" s="60" t="s">
        <v>71</v>
      </c>
      <c r="F641" s="62">
        <v>0.02972222222222222</v>
      </c>
    </row>
    <row r="642" spans="1:6" ht="12.75">
      <c r="A642" s="152"/>
      <c r="B642" s="62"/>
      <c r="C642" s="62"/>
      <c r="D642" s="75"/>
      <c r="E642" s="60"/>
      <c r="F642" s="62"/>
    </row>
    <row r="643" spans="1:7" ht="14.25">
      <c r="A643" s="127"/>
      <c r="B643" s="116">
        <v>40313</v>
      </c>
      <c r="C643" s="118" t="s">
        <v>691</v>
      </c>
      <c r="D643" s="127"/>
      <c r="E643" s="119" t="s">
        <v>692</v>
      </c>
      <c r="F643" s="120"/>
      <c r="G643" s="67"/>
    </row>
    <row r="644" spans="1:6" ht="12.75">
      <c r="A644" s="127"/>
      <c r="B644" s="54" t="s">
        <v>5</v>
      </c>
      <c r="C644" s="54" t="s">
        <v>6</v>
      </c>
      <c r="D644" s="55" t="s">
        <v>7</v>
      </c>
      <c r="E644" s="56"/>
      <c r="F644" s="57" t="s">
        <v>8</v>
      </c>
    </row>
    <row r="645" spans="1:6" ht="12.75">
      <c r="A645" s="127"/>
      <c r="B645" s="62" t="s">
        <v>69</v>
      </c>
      <c r="C645" s="62" t="s">
        <v>69</v>
      </c>
      <c r="D645" s="75" t="s">
        <v>165</v>
      </c>
      <c r="E645" s="60" t="s">
        <v>167</v>
      </c>
      <c r="F645" s="62">
        <v>0.028796296296296296</v>
      </c>
    </row>
    <row r="647" spans="1:7" ht="14.25">
      <c r="A647" s="69"/>
      <c r="B647" s="70">
        <v>40313</v>
      </c>
      <c r="C647" s="71" t="s">
        <v>693</v>
      </c>
      <c r="D647" s="72"/>
      <c r="E647" s="104" t="s">
        <v>694</v>
      </c>
      <c r="F647" s="73" t="s">
        <v>695</v>
      </c>
      <c r="G647" s="67"/>
    </row>
    <row r="648" spans="1:6" ht="12.75">
      <c r="A648" s="69"/>
      <c r="B648" s="54" t="s">
        <v>5</v>
      </c>
      <c r="C648" s="54" t="s">
        <v>6</v>
      </c>
      <c r="D648" s="55" t="s">
        <v>7</v>
      </c>
      <c r="E648" s="56"/>
      <c r="F648" s="57" t="s">
        <v>8</v>
      </c>
    </row>
    <row r="649" spans="1:6" ht="12.75">
      <c r="A649" s="69"/>
      <c r="B649" s="74" t="s">
        <v>440</v>
      </c>
      <c r="C649" s="74" t="s">
        <v>64</v>
      </c>
      <c r="D649" s="75" t="s">
        <v>11</v>
      </c>
      <c r="E649" s="60" t="s">
        <v>198</v>
      </c>
      <c r="F649" s="76">
        <v>0.14527777777777778</v>
      </c>
    </row>
    <row r="650" spans="1:6" ht="12.75">
      <c r="A650" s="69"/>
      <c r="B650" s="62" t="s">
        <v>696</v>
      </c>
      <c r="C650" s="62" t="s">
        <v>191</v>
      </c>
      <c r="D650" s="75" t="s">
        <v>120</v>
      </c>
      <c r="E650" s="60" t="s">
        <v>121</v>
      </c>
      <c r="F650" s="62">
        <v>0.17408564814814817</v>
      </c>
    </row>
    <row r="651" spans="1:6" ht="12.75">
      <c r="A651" s="69"/>
      <c r="B651" s="62" t="s">
        <v>697</v>
      </c>
      <c r="C651" s="62" t="s">
        <v>188</v>
      </c>
      <c r="D651" s="75" t="s">
        <v>120</v>
      </c>
      <c r="E651" s="60" t="s">
        <v>192</v>
      </c>
      <c r="F651" s="62">
        <v>0.18025462962962965</v>
      </c>
    </row>
    <row r="652" spans="1:6" ht="12.75">
      <c r="A652" s="105"/>
      <c r="B652" s="62"/>
      <c r="C652" s="62"/>
      <c r="D652" s="75"/>
      <c r="E652" s="60"/>
      <c r="F652" s="62"/>
    </row>
    <row r="653" spans="1:7" ht="14.25">
      <c r="A653" s="90"/>
      <c r="B653" s="91">
        <v>40313</v>
      </c>
      <c r="C653" s="92" t="s">
        <v>698</v>
      </c>
      <c r="D653" s="92"/>
      <c r="E653" s="92" t="s">
        <v>699</v>
      </c>
      <c r="F653" s="93" t="s">
        <v>700</v>
      </c>
      <c r="G653" s="67"/>
    </row>
    <row r="654" spans="1:6" ht="12.75">
      <c r="A654" s="90"/>
      <c r="C654" s="53"/>
      <c r="D654" s="94"/>
      <c r="E654" s="92" t="s">
        <v>701</v>
      </c>
      <c r="F654" s="111"/>
    </row>
    <row r="655" spans="1:6" ht="12.75">
      <c r="A655" s="90"/>
      <c r="B655" s="54" t="s">
        <v>5</v>
      </c>
      <c r="C655" s="54" t="s">
        <v>6</v>
      </c>
      <c r="D655" s="55" t="s">
        <v>7</v>
      </c>
      <c r="E655" s="56"/>
      <c r="F655" s="57" t="s">
        <v>8</v>
      </c>
    </row>
    <row r="656" spans="1:6" ht="12.75">
      <c r="A656" s="90"/>
      <c r="B656" s="62" t="s">
        <v>10</v>
      </c>
      <c r="C656" s="62" t="s">
        <v>152</v>
      </c>
      <c r="D656" s="75" t="s">
        <v>75</v>
      </c>
      <c r="E656" s="60" t="s">
        <v>76</v>
      </c>
      <c r="F656" s="62">
        <v>0.03638888888888889</v>
      </c>
    </row>
    <row r="657" spans="1:6" ht="12.75">
      <c r="A657" s="90"/>
      <c r="B657" s="62" t="s">
        <v>102</v>
      </c>
      <c r="C657" s="62" t="s">
        <v>69</v>
      </c>
      <c r="D657" s="75" t="s">
        <v>670</v>
      </c>
      <c r="E657" s="60" t="s">
        <v>235</v>
      </c>
      <c r="F657" s="62">
        <v>0.03829861111111111</v>
      </c>
    </row>
    <row r="658" spans="1:6" ht="12.75">
      <c r="A658" s="90"/>
      <c r="B658" s="62" t="s">
        <v>104</v>
      </c>
      <c r="C658" s="62" t="s">
        <v>69</v>
      </c>
      <c r="D658" s="75" t="s">
        <v>93</v>
      </c>
      <c r="E658" s="60" t="s">
        <v>138</v>
      </c>
      <c r="F658" s="62">
        <v>0.03831018518518518</v>
      </c>
    </row>
    <row r="659" spans="1:6" ht="12.75">
      <c r="A659" s="90"/>
      <c r="B659" s="62" t="s">
        <v>190</v>
      </c>
      <c r="C659" s="62" t="s">
        <v>104</v>
      </c>
      <c r="D659" s="75" t="s">
        <v>93</v>
      </c>
      <c r="E659" s="60" t="s">
        <v>127</v>
      </c>
      <c r="F659" s="62">
        <v>0.04380787037037037</v>
      </c>
    </row>
    <row r="660" spans="1:6" ht="12.75">
      <c r="A660" s="90"/>
      <c r="B660" s="62" t="s">
        <v>702</v>
      </c>
      <c r="C660" s="62" t="s">
        <v>69</v>
      </c>
      <c r="D660" s="75" t="s">
        <v>250</v>
      </c>
      <c r="E660" s="60" t="s">
        <v>147</v>
      </c>
      <c r="F660" s="62">
        <v>0.0503587962962963</v>
      </c>
    </row>
    <row r="661" spans="1:6" ht="12.75">
      <c r="A661" s="90"/>
      <c r="B661" s="62" t="s">
        <v>703</v>
      </c>
      <c r="C661" s="62" t="s">
        <v>17</v>
      </c>
      <c r="D661" s="75" t="s">
        <v>250</v>
      </c>
      <c r="E661" s="60" t="s">
        <v>613</v>
      </c>
      <c r="F661" s="62">
        <v>0.054490740740740735</v>
      </c>
    </row>
    <row r="662" spans="1:6" ht="12.75">
      <c r="A662" s="90"/>
      <c r="B662" s="62" t="s">
        <v>704</v>
      </c>
      <c r="C662" s="62" t="s">
        <v>152</v>
      </c>
      <c r="D662" s="75" t="s">
        <v>705</v>
      </c>
      <c r="E662" s="60" t="s">
        <v>112</v>
      </c>
      <c r="F662" s="62">
        <v>0.054907407407407405</v>
      </c>
    </row>
    <row r="663" spans="1:6" ht="12.75">
      <c r="A663" s="90"/>
      <c r="B663" s="62" t="s">
        <v>706</v>
      </c>
      <c r="C663" s="62" t="s">
        <v>78</v>
      </c>
      <c r="D663" s="75" t="s">
        <v>39</v>
      </c>
      <c r="E663" s="60" t="s">
        <v>51</v>
      </c>
      <c r="F663" s="62">
        <v>0.05679398148148148</v>
      </c>
    </row>
    <row r="664" spans="1:6" ht="12.75">
      <c r="A664" s="90"/>
      <c r="B664" s="62"/>
      <c r="C664" s="62"/>
      <c r="D664" s="75"/>
      <c r="E664" s="60"/>
      <c r="F664" s="62"/>
    </row>
    <row r="665" spans="1:6" ht="12.75">
      <c r="A665" s="90"/>
      <c r="B665" s="106"/>
      <c r="C665" s="107" t="s">
        <v>17</v>
      </c>
      <c r="D665" s="107" t="s">
        <v>707</v>
      </c>
      <c r="E665" s="109" t="s">
        <v>708</v>
      </c>
      <c r="F665" s="110" t="s">
        <v>229</v>
      </c>
    </row>
    <row r="666" spans="1:6" ht="12.75">
      <c r="A666" s="90"/>
      <c r="B666" s="106"/>
      <c r="C666" s="107" t="s">
        <v>69</v>
      </c>
      <c r="D666" s="114" t="s">
        <v>709</v>
      </c>
      <c r="E666" s="115" t="s">
        <v>710</v>
      </c>
      <c r="F666" s="106"/>
    </row>
    <row r="668" spans="1:7" ht="14.25">
      <c r="A668" s="90"/>
      <c r="B668" s="91">
        <v>40311</v>
      </c>
      <c r="C668" s="92" t="s">
        <v>711</v>
      </c>
      <c r="D668" s="92"/>
      <c r="E668" s="92" t="s">
        <v>712</v>
      </c>
      <c r="F668" s="93" t="s">
        <v>713</v>
      </c>
      <c r="G668" s="67"/>
    </row>
    <row r="669" spans="1:6" ht="12.75">
      <c r="A669" s="90"/>
      <c r="C669" s="53"/>
      <c r="D669" s="94"/>
      <c r="E669" s="92" t="s">
        <v>714</v>
      </c>
      <c r="F669" s="111"/>
    </row>
    <row r="670" spans="1:6" ht="12.75">
      <c r="A670" s="90"/>
      <c r="B670" s="54" t="s">
        <v>5</v>
      </c>
      <c r="C670" s="54" t="s">
        <v>6</v>
      </c>
      <c r="D670" s="55" t="s">
        <v>7</v>
      </c>
      <c r="E670" s="56"/>
      <c r="F670" s="57" t="s">
        <v>8</v>
      </c>
    </row>
    <row r="671" spans="1:6" ht="12.75">
      <c r="A671" s="90"/>
      <c r="B671" s="62" t="s">
        <v>715</v>
      </c>
      <c r="C671" s="62" t="s">
        <v>10</v>
      </c>
      <c r="D671" s="75" t="s">
        <v>716</v>
      </c>
      <c r="E671" s="60" t="s">
        <v>19</v>
      </c>
      <c r="F671" s="62">
        <v>0.06832175925925926</v>
      </c>
    </row>
    <row r="674" spans="1:7" ht="14.25">
      <c r="A674" s="127"/>
      <c r="B674" s="116">
        <v>40307</v>
      </c>
      <c r="C674" s="118" t="s">
        <v>523</v>
      </c>
      <c r="D674" s="127"/>
      <c r="E674" s="119" t="s">
        <v>717</v>
      </c>
      <c r="F674" s="120" t="s">
        <v>718</v>
      </c>
      <c r="G674" s="67"/>
    </row>
    <row r="675" spans="1:6" ht="12.75">
      <c r="A675" s="127"/>
      <c r="B675" s="54" t="s">
        <v>5</v>
      </c>
      <c r="C675" s="54" t="s">
        <v>6</v>
      </c>
      <c r="D675" s="55" t="s">
        <v>7</v>
      </c>
      <c r="E675" s="56"/>
      <c r="F675" s="57" t="s">
        <v>8</v>
      </c>
    </row>
    <row r="676" spans="1:6" ht="12.75">
      <c r="A676" s="127"/>
      <c r="B676" s="62" t="s">
        <v>69</v>
      </c>
      <c r="C676" s="62" t="s">
        <v>69</v>
      </c>
      <c r="D676" s="75" t="s">
        <v>70</v>
      </c>
      <c r="E676" s="60" t="s">
        <v>71</v>
      </c>
      <c r="F676" s="62">
        <v>0.017534722222222222</v>
      </c>
    </row>
    <row r="677" spans="1:6" ht="12.75">
      <c r="A677" s="127"/>
      <c r="B677" s="62" t="s">
        <v>251</v>
      </c>
      <c r="C677" s="62" t="s">
        <v>69</v>
      </c>
      <c r="D677" s="75" t="s">
        <v>250</v>
      </c>
      <c r="E677" s="60" t="s">
        <v>613</v>
      </c>
      <c r="F677" s="62">
        <v>0.02244212962962963</v>
      </c>
    </row>
    <row r="678" spans="1:6" ht="12.75">
      <c r="A678" s="127"/>
      <c r="B678" s="62" t="s">
        <v>719</v>
      </c>
      <c r="C678" s="62" t="s">
        <v>17</v>
      </c>
      <c r="D678" s="75" t="s">
        <v>165</v>
      </c>
      <c r="E678" s="60" t="s">
        <v>167</v>
      </c>
      <c r="F678" s="62">
        <v>0.024583333333333332</v>
      </c>
    </row>
    <row r="679" spans="1:6" ht="12.75">
      <c r="A679" s="105"/>
      <c r="B679" s="62"/>
      <c r="C679" s="62"/>
      <c r="D679" s="75"/>
      <c r="E679" s="60"/>
      <c r="F679" s="62"/>
    </row>
    <row r="680" spans="1:7" ht="14.25">
      <c r="A680" s="63"/>
      <c r="B680" s="64">
        <v>40307</v>
      </c>
      <c r="C680" s="65" t="s">
        <v>523</v>
      </c>
      <c r="D680" s="63"/>
      <c r="E680" s="123" t="s">
        <v>116</v>
      </c>
      <c r="F680" s="66" t="s">
        <v>720</v>
      </c>
      <c r="G680" s="67"/>
    </row>
    <row r="681" spans="1:6" ht="12.75">
      <c r="A681" s="63"/>
      <c r="B681" s="54" t="s">
        <v>5</v>
      </c>
      <c r="C681" s="54" t="s">
        <v>6</v>
      </c>
      <c r="D681" s="55" t="s">
        <v>7</v>
      </c>
      <c r="E681" s="56"/>
      <c r="F681" s="57" t="s">
        <v>8</v>
      </c>
    </row>
    <row r="682" spans="1:6" ht="12.75">
      <c r="A682" s="63"/>
      <c r="B682" s="62" t="s">
        <v>626</v>
      </c>
      <c r="C682" s="62" t="s">
        <v>17</v>
      </c>
      <c r="D682" s="75" t="s">
        <v>39</v>
      </c>
      <c r="E682" s="60" t="s">
        <v>40</v>
      </c>
      <c r="F682" s="62">
        <v>0.06190972222222222</v>
      </c>
    </row>
    <row r="683" spans="1:6" ht="12.75">
      <c r="A683" s="63"/>
      <c r="B683" s="62" t="s">
        <v>721</v>
      </c>
      <c r="C683" s="62" t="s">
        <v>17</v>
      </c>
      <c r="D683" s="75" t="s">
        <v>169</v>
      </c>
      <c r="E683" s="60" t="s">
        <v>256</v>
      </c>
      <c r="F683" s="62">
        <v>0.06842592592592593</v>
      </c>
    </row>
    <row r="684" spans="1:6" ht="12.75">
      <c r="A684" s="63"/>
      <c r="B684" s="62" t="s">
        <v>722</v>
      </c>
      <c r="C684" s="62" t="s">
        <v>173</v>
      </c>
      <c r="D684" s="75" t="s">
        <v>39</v>
      </c>
      <c r="E684" s="60" t="s">
        <v>51</v>
      </c>
      <c r="F684" s="62">
        <v>0.07203703703703704</v>
      </c>
    </row>
    <row r="686" spans="1:7" ht="14.25">
      <c r="A686" s="127"/>
      <c r="B686" s="117">
        <v>40307</v>
      </c>
      <c r="C686" s="118" t="s">
        <v>723</v>
      </c>
      <c r="D686" s="127"/>
      <c r="E686" s="119" t="s">
        <v>724</v>
      </c>
      <c r="F686" s="120" t="s">
        <v>725</v>
      </c>
      <c r="G686" s="67"/>
    </row>
    <row r="687" spans="1:6" ht="12.75">
      <c r="A687" s="127"/>
      <c r="B687" s="141" t="s">
        <v>5</v>
      </c>
      <c r="C687" s="142" t="s">
        <v>6</v>
      </c>
      <c r="D687" s="142" t="s">
        <v>7</v>
      </c>
      <c r="E687" s="143"/>
      <c r="F687" s="144" t="s">
        <v>8</v>
      </c>
    </row>
    <row r="688" spans="1:6" ht="12.75">
      <c r="A688" s="127"/>
      <c r="B688" s="62" t="s">
        <v>152</v>
      </c>
      <c r="C688" s="62" t="s">
        <v>17</v>
      </c>
      <c r="D688" s="75" t="s">
        <v>75</v>
      </c>
      <c r="E688" s="60" t="s">
        <v>76</v>
      </c>
      <c r="F688" s="62">
        <v>0.04494212962962963</v>
      </c>
    </row>
    <row r="689" spans="1:6" ht="12.75">
      <c r="A689" s="127"/>
      <c r="B689" s="62" t="s">
        <v>726</v>
      </c>
      <c r="C689" s="62" t="s">
        <v>177</v>
      </c>
      <c r="D689" s="75" t="s">
        <v>363</v>
      </c>
      <c r="E689" s="60" t="s">
        <v>648</v>
      </c>
      <c r="F689" s="62" t="s">
        <v>727</v>
      </c>
    </row>
    <row r="690" spans="1:6" ht="12.75">
      <c r="A690" s="127"/>
      <c r="B690" s="62" t="s">
        <v>64</v>
      </c>
      <c r="C690" s="62" t="s">
        <v>69</v>
      </c>
      <c r="D690" s="75" t="s">
        <v>59</v>
      </c>
      <c r="E690" s="60" t="s">
        <v>147</v>
      </c>
      <c r="F690" s="62">
        <v>0.05704861111111111</v>
      </c>
    </row>
    <row r="691" spans="1:6" ht="12.75">
      <c r="A691" s="127"/>
      <c r="B691" s="62" t="s">
        <v>728</v>
      </c>
      <c r="C691" s="62" t="s">
        <v>404</v>
      </c>
      <c r="D691" s="75" t="s">
        <v>47</v>
      </c>
      <c r="E691" s="60" t="s">
        <v>48</v>
      </c>
      <c r="F691" s="62">
        <v>0.05793981481481481</v>
      </c>
    </row>
    <row r="692" spans="1:6" ht="12.75">
      <c r="A692" s="127"/>
      <c r="B692" s="62" t="s">
        <v>223</v>
      </c>
      <c r="C692" s="62" t="s">
        <v>270</v>
      </c>
      <c r="D692" s="75" t="s">
        <v>363</v>
      </c>
      <c r="E692" s="60" t="s">
        <v>112</v>
      </c>
      <c r="F692" s="62">
        <v>0.06050925925925926</v>
      </c>
    </row>
    <row r="693" spans="1:6" ht="12.75">
      <c r="A693" s="127"/>
      <c r="B693" s="62" t="s">
        <v>729</v>
      </c>
      <c r="C693" s="62" t="s">
        <v>730</v>
      </c>
      <c r="D693" s="75" t="s">
        <v>47</v>
      </c>
      <c r="E693" s="60" t="s">
        <v>103</v>
      </c>
      <c r="F693" s="62">
        <v>0.06269675925925926</v>
      </c>
    </row>
    <row r="694" spans="1:6" ht="12.75">
      <c r="A694" s="127"/>
      <c r="B694" s="62" t="s">
        <v>731</v>
      </c>
      <c r="C694" s="62" t="s">
        <v>196</v>
      </c>
      <c r="D694" s="75" t="s">
        <v>39</v>
      </c>
      <c r="E694" s="60" t="s">
        <v>245</v>
      </c>
      <c r="F694" s="62">
        <v>0.06284722222222222</v>
      </c>
    </row>
    <row r="695" spans="1:6" ht="12.75">
      <c r="A695" s="127"/>
      <c r="B695" s="62" t="s">
        <v>732</v>
      </c>
      <c r="C695" s="62" t="s">
        <v>261</v>
      </c>
      <c r="D695" s="75" t="s">
        <v>39</v>
      </c>
      <c r="E695" s="60" t="s">
        <v>56</v>
      </c>
      <c r="F695" s="62">
        <v>0.07033564814814815</v>
      </c>
    </row>
    <row r="696" spans="1:6" ht="12.75">
      <c r="A696" s="127"/>
      <c r="B696" s="62" t="s">
        <v>733</v>
      </c>
      <c r="C696" s="62" t="s">
        <v>734</v>
      </c>
      <c r="D696" s="75" t="s">
        <v>363</v>
      </c>
      <c r="E696" s="60" t="s">
        <v>735</v>
      </c>
      <c r="F696" s="62">
        <v>0.08549768518518519</v>
      </c>
    </row>
    <row r="697" ht="12.75">
      <c r="E697" s="153"/>
    </row>
    <row r="698" spans="1:7" ht="14.25">
      <c r="A698" s="63"/>
      <c r="B698" s="64">
        <v>40306</v>
      </c>
      <c r="C698" s="65" t="s">
        <v>736</v>
      </c>
      <c r="D698" s="63"/>
      <c r="E698" s="123" t="s">
        <v>737</v>
      </c>
      <c r="F698" s="66" t="s">
        <v>738</v>
      </c>
      <c r="G698" s="67"/>
    </row>
    <row r="699" spans="1:6" ht="12.75">
      <c r="A699" s="63"/>
      <c r="B699" s="54" t="s">
        <v>5</v>
      </c>
      <c r="C699" s="54" t="s">
        <v>6</v>
      </c>
      <c r="D699" s="55" t="s">
        <v>7</v>
      </c>
      <c r="E699" s="56"/>
      <c r="F699" s="57" t="s">
        <v>8</v>
      </c>
    </row>
    <row r="700" spans="1:6" ht="12.75">
      <c r="A700" s="63"/>
      <c r="B700" s="62" t="s">
        <v>739</v>
      </c>
      <c r="C700" s="62" t="s">
        <v>740</v>
      </c>
      <c r="D700" s="75" t="s">
        <v>93</v>
      </c>
      <c r="E700" s="60" t="s">
        <v>94</v>
      </c>
      <c r="F700" s="62">
        <v>0.08052083333333333</v>
      </c>
    </row>
    <row r="702" spans="1:7" ht="14.25">
      <c r="A702" s="127"/>
      <c r="B702" s="117">
        <v>40306</v>
      </c>
      <c r="C702" s="118" t="s">
        <v>736</v>
      </c>
      <c r="D702" s="127"/>
      <c r="E702" s="119" t="s">
        <v>741</v>
      </c>
      <c r="F702" s="120" t="s">
        <v>742</v>
      </c>
      <c r="G702" s="67"/>
    </row>
    <row r="703" spans="1:6" ht="12.75">
      <c r="A703" s="127"/>
      <c r="B703" s="141" t="s">
        <v>5</v>
      </c>
      <c r="C703" s="142" t="s">
        <v>6</v>
      </c>
      <c r="D703" s="142" t="s">
        <v>7</v>
      </c>
      <c r="E703" s="118" t="s">
        <v>743</v>
      </c>
      <c r="F703" s="144" t="s">
        <v>8</v>
      </c>
    </row>
    <row r="704" spans="1:6" ht="12.75">
      <c r="A704" s="127"/>
      <c r="B704" s="154" t="s">
        <v>184</v>
      </c>
      <c r="C704" s="154" t="s">
        <v>17</v>
      </c>
      <c r="D704" s="62" t="s">
        <v>59</v>
      </c>
      <c r="E704" s="153" t="s">
        <v>189</v>
      </c>
      <c r="F704" s="155">
        <v>0.33857638888888886</v>
      </c>
    </row>
    <row r="705" spans="1:6" ht="12.75">
      <c r="A705" s="127"/>
      <c r="B705" s="156" t="s">
        <v>744</v>
      </c>
      <c r="C705" s="156" t="s">
        <v>745</v>
      </c>
      <c r="D705" s="103" t="s">
        <v>120</v>
      </c>
      <c r="E705" s="157" t="s">
        <v>192</v>
      </c>
      <c r="F705" s="103">
        <v>0.40878472222222223</v>
      </c>
    </row>
    <row r="707" spans="1:7" ht="14.25">
      <c r="A707" s="127"/>
      <c r="B707" s="117">
        <v>40306</v>
      </c>
      <c r="C707" s="118" t="s">
        <v>746</v>
      </c>
      <c r="D707" s="127"/>
      <c r="E707" s="119" t="s">
        <v>747</v>
      </c>
      <c r="F707" s="120" t="s">
        <v>748</v>
      </c>
      <c r="G707" s="67"/>
    </row>
    <row r="708" spans="1:6" ht="12.75">
      <c r="A708" s="127"/>
      <c r="B708" s="141" t="s">
        <v>5</v>
      </c>
      <c r="C708" s="142" t="s">
        <v>6</v>
      </c>
      <c r="D708" s="142" t="s">
        <v>7</v>
      </c>
      <c r="E708" s="143"/>
      <c r="F708" s="144" t="s">
        <v>8</v>
      </c>
    </row>
    <row r="709" spans="1:6" ht="12.75">
      <c r="A709" s="127"/>
      <c r="B709" s="154" t="s">
        <v>50</v>
      </c>
      <c r="C709" s="154" t="s">
        <v>270</v>
      </c>
      <c r="D709" s="62" t="s">
        <v>47</v>
      </c>
      <c r="E709" s="153" t="s">
        <v>501</v>
      </c>
      <c r="F709" s="155">
        <v>0.04928240740740741</v>
      </c>
    </row>
    <row r="712" spans="1:7" ht="14.25">
      <c r="A712" s="63"/>
      <c r="B712" s="64">
        <v>40300</v>
      </c>
      <c r="C712" s="65" t="s">
        <v>749</v>
      </c>
      <c r="D712" s="63"/>
      <c r="E712" s="123" t="s">
        <v>750</v>
      </c>
      <c r="F712" s="66" t="s">
        <v>751</v>
      </c>
      <c r="G712" s="67"/>
    </row>
    <row r="713" spans="1:6" ht="12.75">
      <c r="A713" s="63"/>
      <c r="B713" s="54" t="s">
        <v>5</v>
      </c>
      <c r="C713" s="54" t="s">
        <v>6</v>
      </c>
      <c r="D713" s="55" t="s">
        <v>7</v>
      </c>
      <c r="E713" s="56"/>
      <c r="F713" s="57" t="s">
        <v>8</v>
      </c>
    </row>
    <row r="714" spans="1:6" ht="12.75">
      <c r="A714" s="63"/>
      <c r="B714" s="62" t="s">
        <v>16</v>
      </c>
      <c r="C714" s="62" t="s">
        <v>104</v>
      </c>
      <c r="D714" s="75" t="s">
        <v>47</v>
      </c>
      <c r="E714" s="60" t="s">
        <v>501</v>
      </c>
      <c r="F714" s="62">
        <v>0.06502314814814815</v>
      </c>
    </row>
    <row r="716" spans="1:7" ht="14.25">
      <c r="A716" s="77"/>
      <c r="B716" s="78">
        <v>40299</v>
      </c>
      <c r="C716" s="79" t="s">
        <v>752</v>
      </c>
      <c r="D716" s="83"/>
      <c r="E716" s="158" t="s">
        <v>753</v>
      </c>
      <c r="F716" s="82" t="s">
        <v>754</v>
      </c>
      <c r="G716" s="67"/>
    </row>
    <row r="717" spans="1:6" ht="12.75">
      <c r="A717" s="83"/>
      <c r="B717" s="54" t="s">
        <v>5</v>
      </c>
      <c r="C717" s="54" t="s">
        <v>6</v>
      </c>
      <c r="D717" s="55" t="s">
        <v>7</v>
      </c>
      <c r="E717" s="56"/>
      <c r="F717" s="57" t="s">
        <v>8</v>
      </c>
    </row>
    <row r="718" spans="1:6" ht="12.75">
      <c r="A718" s="83"/>
      <c r="B718" s="62" t="s">
        <v>628</v>
      </c>
      <c r="C718" s="62" t="s">
        <v>173</v>
      </c>
      <c r="D718" s="75" t="s">
        <v>39</v>
      </c>
      <c r="E718" s="60" t="s">
        <v>40</v>
      </c>
      <c r="F718" s="62">
        <v>0.028773148148148145</v>
      </c>
    </row>
    <row r="720" spans="1:7" ht="14.25">
      <c r="A720" s="77"/>
      <c r="B720" s="78">
        <v>40298</v>
      </c>
      <c r="C720" s="79" t="s">
        <v>755</v>
      </c>
      <c r="D720" s="83"/>
      <c r="E720" s="158" t="s">
        <v>756</v>
      </c>
      <c r="F720" s="82" t="s">
        <v>757</v>
      </c>
      <c r="G720" s="67"/>
    </row>
    <row r="721" spans="1:6" ht="12.75">
      <c r="A721" s="83"/>
      <c r="B721" s="54" t="s">
        <v>5</v>
      </c>
      <c r="C721" s="54" t="s">
        <v>6</v>
      </c>
      <c r="D721" s="55" t="s">
        <v>7</v>
      </c>
      <c r="E721" s="56"/>
      <c r="F721" s="57" t="s">
        <v>8</v>
      </c>
    </row>
    <row r="722" spans="1:6" ht="12.75">
      <c r="A722" s="83"/>
      <c r="B722" s="62" t="s">
        <v>69</v>
      </c>
      <c r="C722" s="62" t="s">
        <v>69</v>
      </c>
      <c r="D722" s="75" t="s">
        <v>75</v>
      </c>
      <c r="E722" s="60" t="s">
        <v>76</v>
      </c>
      <c r="F722" s="62">
        <v>0.023483796296296298</v>
      </c>
    </row>
    <row r="723" spans="1:6" ht="12.75">
      <c r="A723" s="83"/>
      <c r="B723" s="62" t="s">
        <v>758</v>
      </c>
      <c r="C723" s="62" t="s">
        <v>25</v>
      </c>
      <c r="D723" s="75" t="s">
        <v>11</v>
      </c>
      <c r="E723" s="60" t="s">
        <v>222</v>
      </c>
      <c r="F723" s="62">
        <v>0.027037037037037037</v>
      </c>
    </row>
    <row r="724" spans="1:6" ht="12.75">
      <c r="A724" s="83"/>
      <c r="B724" s="62" t="s">
        <v>721</v>
      </c>
      <c r="C724" s="62" t="s">
        <v>102</v>
      </c>
      <c r="D724" s="75" t="s">
        <v>11</v>
      </c>
      <c r="E724" s="60" t="s">
        <v>12</v>
      </c>
      <c r="F724" s="62">
        <v>0.028067129629629626</v>
      </c>
    </row>
    <row r="725" spans="1:6" ht="12.75">
      <c r="A725" s="83"/>
      <c r="B725" s="62" t="s">
        <v>630</v>
      </c>
      <c r="C725" s="62" t="s">
        <v>191</v>
      </c>
      <c r="D725" s="75" t="s">
        <v>93</v>
      </c>
      <c r="E725" s="60" t="s">
        <v>220</v>
      </c>
      <c r="F725" s="62">
        <v>0.02884259259259259</v>
      </c>
    </row>
    <row r="726" spans="1:6" ht="12.75">
      <c r="A726" s="83"/>
      <c r="B726" s="62" t="s">
        <v>507</v>
      </c>
      <c r="C726" s="62" t="s">
        <v>270</v>
      </c>
      <c r="D726" s="75" t="s">
        <v>11</v>
      </c>
      <c r="E726" s="60" t="s">
        <v>652</v>
      </c>
      <c r="F726" s="62">
        <v>0.02929398148148148</v>
      </c>
    </row>
    <row r="727" spans="1:6" ht="12.75">
      <c r="A727" s="83"/>
      <c r="B727" s="62" t="s">
        <v>114</v>
      </c>
      <c r="C727" s="62" t="s">
        <v>17</v>
      </c>
      <c r="D727" s="75" t="s">
        <v>363</v>
      </c>
      <c r="E727" s="60" t="s">
        <v>112</v>
      </c>
      <c r="F727" s="62">
        <v>0.029965277777777775</v>
      </c>
    </row>
    <row r="728" spans="1:6" ht="12.75">
      <c r="A728" s="83"/>
      <c r="B728" s="62" t="s">
        <v>759</v>
      </c>
      <c r="C728" s="62" t="s">
        <v>17</v>
      </c>
      <c r="D728" s="75" t="s">
        <v>120</v>
      </c>
      <c r="E728" s="60" t="s">
        <v>192</v>
      </c>
      <c r="F728" s="62">
        <v>0.03431712962962963</v>
      </c>
    </row>
    <row r="729" ht="12.75">
      <c r="E729" s="60"/>
    </row>
    <row r="730" spans="1:7" ht="14.25">
      <c r="A730" s="63"/>
      <c r="B730" s="64">
        <v>40293</v>
      </c>
      <c r="C730" s="65" t="s">
        <v>760</v>
      </c>
      <c r="D730" s="63"/>
      <c r="E730" s="123" t="s">
        <v>761</v>
      </c>
      <c r="F730" s="66" t="s">
        <v>762</v>
      </c>
      <c r="G730" s="67"/>
    </row>
    <row r="731" spans="1:6" ht="12.75">
      <c r="A731" s="63"/>
      <c r="B731" s="54" t="s">
        <v>5</v>
      </c>
      <c r="C731" s="54" t="s">
        <v>6</v>
      </c>
      <c r="D731" s="55" t="s">
        <v>7</v>
      </c>
      <c r="E731" s="56"/>
      <c r="F731" s="57" t="s">
        <v>8</v>
      </c>
    </row>
    <row r="732" spans="1:6" ht="12.75">
      <c r="A732" s="63"/>
      <c r="B732" s="62" t="s">
        <v>276</v>
      </c>
      <c r="C732" s="62" t="s">
        <v>17</v>
      </c>
      <c r="D732" s="75" t="s">
        <v>169</v>
      </c>
      <c r="E732" s="60" t="s">
        <v>256</v>
      </c>
      <c r="F732" s="62">
        <v>0.07939814814814815</v>
      </c>
    </row>
    <row r="734" spans="1:7" ht="14.25">
      <c r="A734" s="90"/>
      <c r="B734" s="91">
        <v>40293</v>
      </c>
      <c r="C734" s="92" t="s">
        <v>763</v>
      </c>
      <c r="D734" s="159"/>
      <c r="E734" s="159" t="s">
        <v>764</v>
      </c>
      <c r="F734" s="93" t="s">
        <v>765</v>
      </c>
      <c r="G734" s="67"/>
    </row>
    <row r="735" spans="1:5" ht="12.75">
      <c r="A735" s="90"/>
      <c r="E735" s="159" t="s">
        <v>766</v>
      </c>
    </row>
    <row r="736" spans="1:6" ht="12.75">
      <c r="A736" s="90"/>
      <c r="B736" s="54" t="s">
        <v>5</v>
      </c>
      <c r="C736" s="54" t="s">
        <v>6</v>
      </c>
      <c r="D736" s="55" t="s">
        <v>7</v>
      </c>
      <c r="E736" s="56"/>
      <c r="F736" s="57" t="s">
        <v>8</v>
      </c>
    </row>
    <row r="737" spans="1:6" ht="12.75">
      <c r="A737" s="90"/>
      <c r="B737" s="62" t="s">
        <v>50</v>
      </c>
      <c r="C737" s="62" t="s">
        <v>270</v>
      </c>
      <c r="D737" s="75" t="s">
        <v>767</v>
      </c>
      <c r="E737" s="60" t="s">
        <v>127</v>
      </c>
      <c r="F737" s="62">
        <v>0.22708333333333333</v>
      </c>
    </row>
    <row r="738" spans="1:6" ht="12.75">
      <c r="A738" s="90"/>
      <c r="B738" s="62" t="s">
        <v>177</v>
      </c>
      <c r="C738" s="62" t="s">
        <v>10</v>
      </c>
      <c r="D738" s="75" t="s">
        <v>768</v>
      </c>
      <c r="E738" s="60" t="s">
        <v>198</v>
      </c>
      <c r="F738" s="62">
        <v>0.2423148148148148</v>
      </c>
    </row>
    <row r="739" spans="1:6" ht="12.75">
      <c r="A739" s="90"/>
      <c r="B739" s="62" t="s">
        <v>280</v>
      </c>
      <c r="C739" s="62" t="s">
        <v>152</v>
      </c>
      <c r="D739" s="75" t="s">
        <v>769</v>
      </c>
      <c r="E739" s="60" t="s">
        <v>192</v>
      </c>
      <c r="F739" s="62">
        <v>0.2843865740740741</v>
      </c>
    </row>
    <row r="741" spans="1:7" ht="14.25">
      <c r="A741" s="63"/>
      <c r="B741" s="64">
        <v>40293</v>
      </c>
      <c r="C741" s="65" t="s">
        <v>770</v>
      </c>
      <c r="D741" s="63"/>
      <c r="E741" s="123" t="s">
        <v>771</v>
      </c>
      <c r="F741" s="66" t="s">
        <v>772</v>
      </c>
      <c r="G741" s="67"/>
    </row>
    <row r="742" spans="1:6" ht="12.75">
      <c r="A742" s="63"/>
      <c r="B742" s="54" t="s">
        <v>5</v>
      </c>
      <c r="C742" s="54" t="s">
        <v>6</v>
      </c>
      <c r="D742" s="55" t="s">
        <v>7</v>
      </c>
      <c r="E742" s="56"/>
      <c r="F742" s="57" t="s">
        <v>8</v>
      </c>
    </row>
    <row r="743" spans="1:6" ht="12.75">
      <c r="A743" s="63"/>
      <c r="B743" s="62" t="s">
        <v>69</v>
      </c>
      <c r="C743" s="62" t="s">
        <v>69</v>
      </c>
      <c r="D743" s="160" t="s">
        <v>75</v>
      </c>
      <c r="E743" s="60" t="s">
        <v>76</v>
      </c>
      <c r="F743" s="62">
        <v>0.05238425925925926</v>
      </c>
    </row>
    <row r="745" spans="1:7" ht="14.25">
      <c r="A745" s="77"/>
      <c r="B745" s="78">
        <v>40292</v>
      </c>
      <c r="C745" s="79" t="s">
        <v>773</v>
      </c>
      <c r="D745" s="83"/>
      <c r="E745" s="158" t="s">
        <v>774</v>
      </c>
      <c r="F745" s="82" t="s">
        <v>775</v>
      </c>
      <c r="G745" s="67"/>
    </row>
    <row r="746" spans="1:6" ht="12.75">
      <c r="A746" s="83"/>
      <c r="B746" s="54" t="s">
        <v>5</v>
      </c>
      <c r="C746" s="54" t="s">
        <v>6</v>
      </c>
      <c r="D746" s="55" t="s">
        <v>7</v>
      </c>
      <c r="E746" s="56"/>
      <c r="F746" s="57" t="s">
        <v>8</v>
      </c>
    </row>
    <row r="747" spans="1:6" ht="12.75">
      <c r="A747" s="83"/>
      <c r="B747" s="62" t="s">
        <v>180</v>
      </c>
      <c r="C747" s="62" t="s">
        <v>69</v>
      </c>
      <c r="D747" s="75" t="s">
        <v>776</v>
      </c>
      <c r="E747" s="60" t="s">
        <v>80</v>
      </c>
      <c r="F747" s="62">
        <v>0.026828703703703702</v>
      </c>
    </row>
    <row r="748" spans="1:6" ht="12.75">
      <c r="A748" s="83"/>
      <c r="B748" s="62" t="s">
        <v>179</v>
      </c>
      <c r="C748" s="62" t="s">
        <v>10</v>
      </c>
      <c r="D748" s="75" t="s">
        <v>11</v>
      </c>
      <c r="E748" s="60" t="s">
        <v>12</v>
      </c>
      <c r="F748" s="62">
        <v>0.02829861111111111</v>
      </c>
    </row>
    <row r="749" spans="1:6" ht="12.75">
      <c r="A749" s="83"/>
      <c r="B749" s="146" t="s">
        <v>251</v>
      </c>
      <c r="C749" s="62" t="s">
        <v>25</v>
      </c>
      <c r="D749" s="75" t="s">
        <v>75</v>
      </c>
      <c r="E749" s="60" t="s">
        <v>242</v>
      </c>
      <c r="F749" s="62">
        <v>0.02866898148148148</v>
      </c>
    </row>
    <row r="750" spans="1:6" ht="12.75">
      <c r="A750" s="83"/>
      <c r="B750" s="62" t="s">
        <v>696</v>
      </c>
      <c r="C750" s="62" t="s">
        <v>69</v>
      </c>
      <c r="D750" s="75" t="s">
        <v>59</v>
      </c>
      <c r="E750" s="60" t="s">
        <v>147</v>
      </c>
      <c r="F750" s="62">
        <v>0.0290625</v>
      </c>
    </row>
    <row r="751" spans="1:6" ht="12.75">
      <c r="A751" s="83"/>
      <c r="B751" s="62" t="s">
        <v>777</v>
      </c>
      <c r="C751" s="62" t="s">
        <v>168</v>
      </c>
      <c r="D751" s="75" t="s">
        <v>47</v>
      </c>
      <c r="E751" s="60" t="s">
        <v>48</v>
      </c>
      <c r="F751" s="62">
        <v>0.030104166666666668</v>
      </c>
    </row>
    <row r="752" spans="1:6" ht="12.75">
      <c r="A752" s="83"/>
      <c r="B752" s="62" t="s">
        <v>507</v>
      </c>
      <c r="C752" s="62" t="s">
        <v>104</v>
      </c>
      <c r="D752" s="75" t="s">
        <v>39</v>
      </c>
      <c r="E752" s="60" t="s">
        <v>51</v>
      </c>
      <c r="F752" s="62">
        <v>0.030671296296296294</v>
      </c>
    </row>
    <row r="753" spans="1:6" ht="12.75">
      <c r="A753" s="83"/>
      <c r="B753" s="62" t="s">
        <v>778</v>
      </c>
      <c r="C753" s="62" t="s">
        <v>64</v>
      </c>
      <c r="D753" s="75" t="s">
        <v>47</v>
      </c>
      <c r="E753" s="60" t="s">
        <v>103</v>
      </c>
      <c r="F753" s="62">
        <v>0.03116898148148148</v>
      </c>
    </row>
    <row r="754" spans="1:6" ht="12.75">
      <c r="A754" s="83"/>
      <c r="B754" s="62" t="s">
        <v>280</v>
      </c>
      <c r="C754" s="62" t="s">
        <v>17</v>
      </c>
      <c r="D754" s="75" t="s">
        <v>779</v>
      </c>
      <c r="E754" s="60" t="s">
        <v>112</v>
      </c>
      <c r="F754" s="62">
        <v>0.03215277777777777</v>
      </c>
    </row>
    <row r="755" spans="1:6" ht="12.75">
      <c r="A755" s="83"/>
      <c r="B755" s="62" t="s">
        <v>82</v>
      </c>
      <c r="C755" s="62" t="s">
        <v>164</v>
      </c>
      <c r="D755" s="75" t="s">
        <v>39</v>
      </c>
      <c r="E755" s="60" t="s">
        <v>245</v>
      </c>
      <c r="F755" s="62">
        <v>0.03217592592592593</v>
      </c>
    </row>
    <row r="756" spans="1:6" ht="12.75">
      <c r="A756" s="83"/>
      <c r="B756" s="62" t="s">
        <v>780</v>
      </c>
      <c r="C756" s="62" t="s">
        <v>17</v>
      </c>
      <c r="D756" s="75" t="s">
        <v>59</v>
      </c>
      <c r="E756" s="60" t="s">
        <v>189</v>
      </c>
      <c r="F756" s="62">
        <v>0.03256944444444444</v>
      </c>
    </row>
    <row r="757" spans="1:6" ht="12.75">
      <c r="A757" s="83"/>
      <c r="B757" s="62" t="s">
        <v>730</v>
      </c>
      <c r="C757" s="62" t="s">
        <v>58</v>
      </c>
      <c r="D757" s="75" t="s">
        <v>70</v>
      </c>
      <c r="E757" s="60" t="s">
        <v>105</v>
      </c>
      <c r="F757" s="62">
        <v>0.032650462962962964</v>
      </c>
    </row>
    <row r="758" spans="1:6" ht="12.75">
      <c r="A758" s="83"/>
      <c r="B758" s="62" t="s">
        <v>719</v>
      </c>
      <c r="C758" s="62" t="s">
        <v>102</v>
      </c>
      <c r="D758" s="75" t="s">
        <v>165</v>
      </c>
      <c r="E758" s="60" t="s">
        <v>167</v>
      </c>
      <c r="F758" s="62">
        <v>0.034131944444444444</v>
      </c>
    </row>
    <row r="759" spans="1:6" ht="12.75">
      <c r="A759" s="83"/>
      <c r="B759" s="62" t="s">
        <v>781</v>
      </c>
      <c r="C759" s="62" t="s">
        <v>17</v>
      </c>
      <c r="D759" s="75" t="s">
        <v>169</v>
      </c>
      <c r="E759" s="60" t="s">
        <v>329</v>
      </c>
      <c r="F759" s="62">
        <v>0.03483796296296296</v>
      </c>
    </row>
    <row r="760" spans="1:6" ht="12.75">
      <c r="A760" s="83"/>
      <c r="B760" s="62" t="s">
        <v>782</v>
      </c>
      <c r="C760" s="62" t="s">
        <v>10</v>
      </c>
      <c r="D760" s="75" t="s">
        <v>169</v>
      </c>
      <c r="E760" s="60" t="s">
        <v>170</v>
      </c>
      <c r="F760" s="62">
        <v>0.03634259259259259</v>
      </c>
    </row>
    <row r="761" spans="1:6" ht="12.75">
      <c r="A761" s="83"/>
      <c r="B761" s="62" t="s">
        <v>783</v>
      </c>
      <c r="C761" s="62" t="s">
        <v>175</v>
      </c>
      <c r="D761" s="75" t="s">
        <v>39</v>
      </c>
      <c r="E761" s="60" t="s">
        <v>56</v>
      </c>
      <c r="F761" s="62">
        <v>0.03635416666666667</v>
      </c>
    </row>
    <row r="762" spans="1:6" ht="12.75">
      <c r="A762" s="83"/>
      <c r="B762" s="62" t="s">
        <v>784</v>
      </c>
      <c r="C762" s="62" t="s">
        <v>270</v>
      </c>
      <c r="D762" s="75" t="s">
        <v>165</v>
      </c>
      <c r="E762" s="60" t="s">
        <v>166</v>
      </c>
      <c r="F762" s="62">
        <v>0.036770833333333336</v>
      </c>
    </row>
    <row r="763" spans="1:6" ht="12.75">
      <c r="A763" s="83"/>
      <c r="B763" s="103"/>
      <c r="C763" s="103"/>
      <c r="D763" s="139"/>
      <c r="E763" s="60"/>
      <c r="F763" s="103"/>
    </row>
    <row r="764" spans="1:6" ht="12.75">
      <c r="A764" s="83"/>
      <c r="B764" s="106"/>
      <c r="C764" s="107" t="s">
        <v>17</v>
      </c>
      <c r="D764" s="107" t="s">
        <v>785</v>
      </c>
      <c r="E764" s="109" t="s">
        <v>786</v>
      </c>
      <c r="F764" s="110" t="s">
        <v>229</v>
      </c>
    </row>
    <row r="765" spans="1:6" ht="12.75">
      <c r="A765" s="83"/>
      <c r="B765" s="106"/>
      <c r="C765" s="107" t="s">
        <v>173</v>
      </c>
      <c r="D765" s="107"/>
      <c r="E765" s="109" t="s">
        <v>787</v>
      </c>
      <c r="F765" s="110"/>
    </row>
    <row r="766" spans="1:6" ht="12.75">
      <c r="A766" s="83"/>
      <c r="B766" s="106"/>
      <c r="C766" s="107" t="s">
        <v>58</v>
      </c>
      <c r="D766" s="114" t="s">
        <v>788</v>
      </c>
      <c r="E766" s="115" t="s">
        <v>789</v>
      </c>
      <c r="F766" s="106"/>
    </row>
    <row r="767" spans="1:6" ht="12.75">
      <c r="A767" s="83"/>
      <c r="B767" s="106"/>
      <c r="C767" s="107" t="s">
        <v>202</v>
      </c>
      <c r="D767" s="114"/>
      <c r="E767" s="115" t="s">
        <v>790</v>
      </c>
      <c r="F767" s="106"/>
    </row>
    <row r="768" spans="1:6" ht="12.75">
      <c r="A768" s="83"/>
      <c r="B768" s="106"/>
      <c r="C768" s="107" t="s">
        <v>185</v>
      </c>
      <c r="D768" s="114"/>
      <c r="E768" s="115" t="s">
        <v>791</v>
      </c>
      <c r="F768" s="106"/>
    </row>
    <row r="769" spans="1:6" ht="12.75">
      <c r="A769" s="84"/>
      <c r="B769" s="103"/>
      <c r="C769" s="103"/>
      <c r="D769" s="139"/>
      <c r="E769" s="88"/>
      <c r="F769" s="103"/>
    </row>
    <row r="771" spans="1:8" ht="14.25">
      <c r="A771" s="146"/>
      <c r="B771" s="52">
        <v>40286</v>
      </c>
      <c r="C771" s="161" t="s">
        <v>792</v>
      </c>
      <c r="D771" s="150"/>
      <c r="E771" s="162" t="s">
        <v>793</v>
      </c>
      <c r="F771" s="163" t="s">
        <v>794</v>
      </c>
      <c r="G771" s="67"/>
      <c r="H771" s="105"/>
    </row>
    <row r="772" spans="1:6" ht="12.75">
      <c r="A772" s="146"/>
      <c r="B772" s="54" t="s">
        <v>5</v>
      </c>
      <c r="C772" s="54" t="s">
        <v>6</v>
      </c>
      <c r="D772" s="55" t="s">
        <v>7</v>
      </c>
      <c r="E772" s="56"/>
      <c r="F772" s="57" t="s">
        <v>8</v>
      </c>
    </row>
    <row r="773" spans="1:6" ht="12.75">
      <c r="A773" s="146"/>
      <c r="B773" s="62" t="s">
        <v>795</v>
      </c>
      <c r="C773" s="62"/>
      <c r="D773" s="75" t="s">
        <v>796</v>
      </c>
      <c r="E773" s="60" t="s">
        <v>76</v>
      </c>
      <c r="F773" s="62">
        <v>0.04898148148148148</v>
      </c>
    </row>
    <row r="774" spans="1:6" ht="12.75">
      <c r="A774" s="146"/>
      <c r="B774" s="62" t="s">
        <v>58</v>
      </c>
      <c r="C774" s="62"/>
      <c r="D774" s="75" t="s">
        <v>39</v>
      </c>
      <c r="E774" s="60" t="s">
        <v>40</v>
      </c>
      <c r="F774" s="62">
        <v>0.06313657407407408</v>
      </c>
    </row>
    <row r="775" spans="1:6" ht="12.75">
      <c r="A775" s="105"/>
      <c r="B775" s="62"/>
      <c r="C775" s="62"/>
      <c r="D775" s="160"/>
      <c r="E775" s="60"/>
      <c r="F775" s="62"/>
    </row>
    <row r="776" spans="1:7" ht="14.25">
      <c r="A776" s="90"/>
      <c r="B776" s="91">
        <v>40286</v>
      </c>
      <c r="C776" s="91" t="s">
        <v>797</v>
      </c>
      <c r="D776" s="124" t="s">
        <v>798</v>
      </c>
      <c r="E776" s="90"/>
      <c r="F776" s="93" t="s">
        <v>799</v>
      </c>
      <c r="G776" s="67"/>
    </row>
    <row r="777" spans="1:6" ht="12.75">
      <c r="A777" s="90"/>
      <c r="C777" s="53"/>
      <c r="D777" s="94"/>
      <c r="E777" s="94" t="s">
        <v>800</v>
      </c>
      <c r="F777" s="111"/>
    </row>
    <row r="778" spans="1:6" ht="12.75">
      <c r="A778" s="90"/>
      <c r="B778" s="54" t="s">
        <v>5</v>
      </c>
      <c r="C778" s="54" t="s">
        <v>6</v>
      </c>
      <c r="D778" s="55" t="s">
        <v>7</v>
      </c>
      <c r="E778" s="56"/>
      <c r="F778" s="57" t="s">
        <v>8</v>
      </c>
    </row>
    <row r="779" spans="1:6" ht="12.75">
      <c r="A779" s="90"/>
      <c r="B779" s="62" t="s">
        <v>69</v>
      </c>
      <c r="C779" s="62" t="s">
        <v>69</v>
      </c>
      <c r="D779" s="75" t="s">
        <v>670</v>
      </c>
      <c r="E779" s="60" t="s">
        <v>235</v>
      </c>
      <c r="F779" s="62">
        <v>0.03203703703703704</v>
      </c>
    </row>
    <row r="780" spans="1:6" ht="12.75">
      <c r="A780" s="90"/>
      <c r="B780" s="62" t="s">
        <v>183</v>
      </c>
      <c r="C780" s="62" t="s">
        <v>17</v>
      </c>
      <c r="D780" s="75" t="s">
        <v>11</v>
      </c>
      <c r="E780" s="60" t="s">
        <v>198</v>
      </c>
      <c r="F780" s="62">
        <v>0.03688657407407408</v>
      </c>
    </row>
    <row r="781" spans="1:6" ht="12.75">
      <c r="A781" s="90"/>
      <c r="B781" s="62" t="s">
        <v>696</v>
      </c>
      <c r="C781" s="62" t="s">
        <v>10</v>
      </c>
      <c r="D781" s="75" t="s">
        <v>70</v>
      </c>
      <c r="E781" s="60" t="s">
        <v>224</v>
      </c>
      <c r="F781" s="62">
        <v>0.04172453703703704</v>
      </c>
    </row>
    <row r="782" spans="1:6" ht="12.75">
      <c r="A782" s="90"/>
      <c r="B782" s="62" t="s">
        <v>259</v>
      </c>
      <c r="C782" s="62" t="s">
        <v>58</v>
      </c>
      <c r="D782" s="75" t="s">
        <v>47</v>
      </c>
      <c r="E782" s="60" t="s">
        <v>48</v>
      </c>
      <c r="F782" s="62">
        <v>0.043020833333333335</v>
      </c>
    </row>
    <row r="783" spans="1:6" ht="12.75">
      <c r="A783" s="90"/>
      <c r="B783" s="62" t="s">
        <v>697</v>
      </c>
      <c r="C783" s="62" t="s">
        <v>69</v>
      </c>
      <c r="D783" s="75" t="s">
        <v>59</v>
      </c>
      <c r="E783" s="60" t="s">
        <v>147</v>
      </c>
      <c r="F783" s="62">
        <v>0.04322916666666667</v>
      </c>
    </row>
    <row r="784" spans="1:6" ht="12.75">
      <c r="A784" s="90"/>
      <c r="B784" s="62" t="s">
        <v>593</v>
      </c>
      <c r="C784" s="62" t="s">
        <v>10</v>
      </c>
      <c r="D784" s="75" t="s">
        <v>18</v>
      </c>
      <c r="E784" s="60" t="s">
        <v>19</v>
      </c>
      <c r="F784" s="62">
        <v>0.04378472222222222</v>
      </c>
    </row>
    <row r="785" spans="1:6" ht="12.75">
      <c r="A785" s="90"/>
      <c r="B785" s="62" t="s">
        <v>801</v>
      </c>
      <c r="C785" s="62" t="s">
        <v>168</v>
      </c>
      <c r="D785" s="75" t="s">
        <v>47</v>
      </c>
      <c r="E785" s="60" t="s">
        <v>103</v>
      </c>
      <c r="F785" s="62">
        <v>0.04384259259259259</v>
      </c>
    </row>
    <row r="786" spans="1:6" ht="12.75">
      <c r="A786" s="90"/>
      <c r="B786" s="62" t="s">
        <v>802</v>
      </c>
      <c r="C786" s="62" t="s">
        <v>17</v>
      </c>
      <c r="D786" s="75" t="s">
        <v>11</v>
      </c>
      <c r="E786" s="60" t="s">
        <v>613</v>
      </c>
      <c r="F786" s="62">
        <v>0.04415509259259259</v>
      </c>
    </row>
    <row r="787" spans="1:6" ht="12.75">
      <c r="A787" s="90"/>
      <c r="B787" s="62" t="s">
        <v>344</v>
      </c>
      <c r="C787" s="62" t="s">
        <v>102</v>
      </c>
      <c r="D787" s="75" t="s">
        <v>39</v>
      </c>
      <c r="E787" s="60" t="s">
        <v>51</v>
      </c>
      <c r="F787" s="62">
        <v>0.044652777777777784</v>
      </c>
    </row>
    <row r="788" spans="1:6" ht="12.75">
      <c r="A788" s="90"/>
      <c r="B788" s="62" t="s">
        <v>155</v>
      </c>
      <c r="C788" s="62" t="s">
        <v>17</v>
      </c>
      <c r="D788" s="75" t="s">
        <v>59</v>
      </c>
      <c r="E788" s="60" t="s">
        <v>189</v>
      </c>
      <c r="F788" s="62">
        <v>0.04621527777777778</v>
      </c>
    </row>
    <row r="789" spans="1:6" ht="12.75">
      <c r="A789" s="90"/>
      <c r="B789" s="62" t="s">
        <v>803</v>
      </c>
      <c r="C789" s="62" t="s">
        <v>173</v>
      </c>
      <c r="D789" s="75" t="s">
        <v>165</v>
      </c>
      <c r="E789" s="60" t="s">
        <v>167</v>
      </c>
      <c r="F789" s="62">
        <v>0.04675925925925926</v>
      </c>
    </row>
    <row r="790" spans="1:6" ht="12.75">
      <c r="A790" s="90"/>
      <c r="B790" s="62" t="s">
        <v>579</v>
      </c>
      <c r="C790" s="62" t="s">
        <v>243</v>
      </c>
      <c r="D790" s="75" t="s">
        <v>93</v>
      </c>
      <c r="E790" s="60" t="s">
        <v>94</v>
      </c>
      <c r="F790" s="62">
        <v>0.047997685185185185</v>
      </c>
    </row>
    <row r="791" spans="1:6" ht="12.75">
      <c r="A791" s="90"/>
      <c r="B791" s="62" t="s">
        <v>804</v>
      </c>
      <c r="C791" s="62" t="s">
        <v>173</v>
      </c>
      <c r="D791" s="75" t="s">
        <v>120</v>
      </c>
      <c r="E791" s="60" t="s">
        <v>192</v>
      </c>
      <c r="F791" s="62">
        <v>0.0506712962962963</v>
      </c>
    </row>
    <row r="792" spans="1:6" ht="12.75">
      <c r="A792" s="90"/>
      <c r="B792" s="62" t="s">
        <v>805</v>
      </c>
      <c r="C792" s="62" t="s">
        <v>102</v>
      </c>
      <c r="D792" s="75" t="s">
        <v>120</v>
      </c>
      <c r="E792" s="60" t="s">
        <v>153</v>
      </c>
      <c r="F792" s="62">
        <v>0.052175925925925924</v>
      </c>
    </row>
    <row r="793" spans="1:6" ht="12.75">
      <c r="A793" s="90"/>
      <c r="E793" s="88"/>
      <c r="F793" s="149"/>
    </row>
    <row r="794" spans="1:6" ht="12.75">
      <c r="A794" s="90"/>
      <c r="B794" s="106"/>
      <c r="C794" s="107" t="s">
        <v>17</v>
      </c>
      <c r="D794" s="107" t="s">
        <v>806</v>
      </c>
      <c r="E794" s="109" t="s">
        <v>807</v>
      </c>
      <c r="F794" s="110" t="s">
        <v>229</v>
      </c>
    </row>
    <row r="795" spans="1:6" ht="12.75">
      <c r="A795" s="90"/>
      <c r="B795" s="106"/>
      <c r="C795" s="107" t="s">
        <v>152</v>
      </c>
      <c r="D795" s="107"/>
      <c r="E795" s="109" t="s">
        <v>808</v>
      </c>
      <c r="F795" s="110"/>
    </row>
    <row r="796" spans="1:6" ht="12.75">
      <c r="A796" s="90"/>
      <c r="B796" s="106"/>
      <c r="C796" s="107" t="s">
        <v>17</v>
      </c>
      <c r="D796" s="114" t="s">
        <v>809</v>
      </c>
      <c r="E796" s="115" t="s">
        <v>810</v>
      </c>
      <c r="F796" s="106"/>
    </row>
    <row r="797" spans="1:6" ht="12.75">
      <c r="A797" s="90"/>
      <c r="B797" s="106"/>
      <c r="C797" s="107" t="s">
        <v>92</v>
      </c>
      <c r="D797" s="114"/>
      <c r="E797" s="115" t="s">
        <v>811</v>
      </c>
      <c r="F797" s="106"/>
    </row>
    <row r="798" spans="1:6" ht="12.75">
      <c r="A798" s="84"/>
      <c r="E798" s="88"/>
      <c r="F798" s="149"/>
    </row>
    <row r="799" spans="1:6" ht="12.75">
      <c r="A799" s="84"/>
      <c r="E799" s="88"/>
      <c r="F799" s="149"/>
    </row>
    <row r="800" spans="1:6" ht="12.75">
      <c r="A800" s="127"/>
      <c r="B800" s="117">
        <v>40285</v>
      </c>
      <c r="C800" s="117" t="s">
        <v>812</v>
      </c>
      <c r="D800" s="164"/>
      <c r="E800" s="117" t="s">
        <v>813</v>
      </c>
      <c r="F800" s="120" t="s">
        <v>814</v>
      </c>
    </row>
    <row r="801" spans="1:6" ht="12.75">
      <c r="A801" s="127"/>
      <c r="B801" s="54" t="s">
        <v>5</v>
      </c>
      <c r="C801" s="54" t="s">
        <v>6</v>
      </c>
      <c r="D801" s="55" t="s">
        <v>7</v>
      </c>
      <c r="E801" s="56" t="s">
        <v>815</v>
      </c>
      <c r="F801" s="57" t="s">
        <v>8</v>
      </c>
    </row>
    <row r="802" spans="1:6" ht="12.75">
      <c r="A802" s="127"/>
      <c r="B802" s="62" t="s">
        <v>816</v>
      </c>
      <c r="C802" s="62" t="s">
        <v>152</v>
      </c>
      <c r="D802" s="75" t="s">
        <v>169</v>
      </c>
      <c r="E802" s="60" t="s">
        <v>256</v>
      </c>
      <c r="F802" s="62">
        <v>0.04070601851851852</v>
      </c>
    </row>
    <row r="803" spans="1:6" ht="12.75">
      <c r="A803" s="84"/>
      <c r="E803" s="88"/>
      <c r="F803" s="149"/>
    </row>
    <row r="804" spans="1:6" ht="12.75">
      <c r="A804" s="77"/>
      <c r="B804" s="78">
        <v>40279</v>
      </c>
      <c r="C804" s="79" t="s">
        <v>817</v>
      </c>
      <c r="D804" s="83"/>
      <c r="E804" s="158" t="s">
        <v>818</v>
      </c>
      <c r="F804" s="82" t="s">
        <v>819</v>
      </c>
    </row>
    <row r="805" spans="1:6" ht="12.75">
      <c r="A805" s="83"/>
      <c r="B805" s="54" t="s">
        <v>5</v>
      </c>
      <c r="C805" s="54" t="s">
        <v>6</v>
      </c>
      <c r="D805" s="55" t="s">
        <v>7</v>
      </c>
      <c r="E805" s="56"/>
      <c r="F805" s="57" t="s">
        <v>8</v>
      </c>
    </row>
    <row r="806" spans="1:6" ht="12.75">
      <c r="A806" s="83"/>
      <c r="B806" s="62" t="s">
        <v>820</v>
      </c>
      <c r="C806" s="62" t="s">
        <v>102</v>
      </c>
      <c r="D806" s="160" t="s">
        <v>47</v>
      </c>
      <c r="E806" s="60" t="s">
        <v>501</v>
      </c>
      <c r="F806" s="62">
        <v>0.028796296296296296</v>
      </c>
    </row>
    <row r="809" spans="1:7" ht="14.25">
      <c r="A809" s="77"/>
      <c r="B809" s="78">
        <v>40265</v>
      </c>
      <c r="C809" s="79" t="s">
        <v>821</v>
      </c>
      <c r="D809" s="83"/>
      <c r="E809" s="158" t="s">
        <v>822</v>
      </c>
      <c r="F809" s="82" t="s">
        <v>823</v>
      </c>
      <c r="G809" s="67"/>
    </row>
    <row r="810" spans="1:6" ht="12.75">
      <c r="A810" s="83"/>
      <c r="B810" s="54" t="s">
        <v>5</v>
      </c>
      <c r="C810" s="54" t="s">
        <v>6</v>
      </c>
      <c r="D810" s="55" t="s">
        <v>7</v>
      </c>
      <c r="E810" s="56"/>
      <c r="F810" s="57" t="s">
        <v>8</v>
      </c>
    </row>
    <row r="811" spans="1:6" ht="12.75">
      <c r="A811" s="83"/>
      <c r="B811" s="62" t="s">
        <v>46</v>
      </c>
      <c r="C811" s="62" t="s">
        <v>104</v>
      </c>
      <c r="D811" s="160" t="s">
        <v>39</v>
      </c>
      <c r="E811" s="60" t="s">
        <v>40</v>
      </c>
      <c r="F811" s="62">
        <v>0.02892361111111111</v>
      </c>
    </row>
    <row r="813" spans="1:7" ht="14.25">
      <c r="A813" s="63"/>
      <c r="B813" s="64">
        <v>40265</v>
      </c>
      <c r="C813" s="65" t="s">
        <v>824</v>
      </c>
      <c r="D813" s="63"/>
      <c r="E813" s="123" t="s">
        <v>825</v>
      </c>
      <c r="F813" s="66" t="s">
        <v>826</v>
      </c>
      <c r="G813" s="67"/>
    </row>
    <row r="814" spans="1:6" ht="12.75">
      <c r="A814" s="63"/>
      <c r="B814" s="54" t="s">
        <v>5</v>
      </c>
      <c r="C814" s="54" t="s">
        <v>6</v>
      </c>
      <c r="D814" s="55" t="s">
        <v>7</v>
      </c>
      <c r="E814" s="56"/>
      <c r="F814" s="57" t="s">
        <v>8</v>
      </c>
    </row>
    <row r="815" spans="1:6" ht="12.75">
      <c r="A815" s="63"/>
      <c r="B815" s="62" t="s">
        <v>195</v>
      </c>
      <c r="C815" s="62" t="s">
        <v>104</v>
      </c>
      <c r="D815" s="160" t="s">
        <v>75</v>
      </c>
      <c r="E815" s="60" t="s">
        <v>76</v>
      </c>
      <c r="F815" s="62">
        <v>0.0490625</v>
      </c>
    </row>
    <row r="816" ht="12.75">
      <c r="D816" s="165"/>
    </row>
    <row r="817" spans="1:7" ht="14.25">
      <c r="A817" s="63"/>
      <c r="B817" s="64">
        <v>40265</v>
      </c>
      <c r="C817" s="65" t="s">
        <v>502</v>
      </c>
      <c r="D817" s="166"/>
      <c r="E817" s="123" t="s">
        <v>827</v>
      </c>
      <c r="F817" s="66" t="s">
        <v>828</v>
      </c>
      <c r="G817" s="67"/>
    </row>
    <row r="818" spans="1:6" ht="12.75">
      <c r="A818" s="63"/>
      <c r="B818" s="54" t="s">
        <v>5</v>
      </c>
      <c r="C818" s="54" t="s">
        <v>6</v>
      </c>
      <c r="D818" s="55" t="s">
        <v>7</v>
      </c>
      <c r="E818" s="56"/>
      <c r="F818" s="57" t="s">
        <v>8</v>
      </c>
    </row>
    <row r="819" spans="1:6" ht="12.75">
      <c r="A819" s="63"/>
      <c r="B819" s="62" t="s">
        <v>104</v>
      </c>
      <c r="C819" s="62" t="s">
        <v>10</v>
      </c>
      <c r="D819" s="160" t="s">
        <v>70</v>
      </c>
      <c r="E819" s="60" t="s">
        <v>71</v>
      </c>
      <c r="F819" s="62">
        <v>0.0521875</v>
      </c>
    </row>
    <row r="820" spans="1:6" ht="12.75">
      <c r="A820" s="63"/>
      <c r="B820" s="62" t="s">
        <v>829</v>
      </c>
      <c r="C820" s="62" t="s">
        <v>261</v>
      </c>
      <c r="D820" s="160" t="s">
        <v>47</v>
      </c>
      <c r="E820" s="60" t="s">
        <v>48</v>
      </c>
      <c r="F820" s="62">
        <v>0.0640162037037037</v>
      </c>
    </row>
    <row r="821" spans="1:6" ht="12.75">
      <c r="A821" s="63"/>
      <c r="B821" s="62" t="s">
        <v>195</v>
      </c>
      <c r="C821" s="62" t="s">
        <v>69</v>
      </c>
      <c r="D821" s="160" t="s">
        <v>59</v>
      </c>
      <c r="E821" s="60" t="s">
        <v>147</v>
      </c>
      <c r="F821" s="62">
        <v>0.06527777777777778</v>
      </c>
    </row>
    <row r="822" spans="1:6" ht="12.75">
      <c r="A822" s="63"/>
      <c r="B822" s="62" t="s">
        <v>830</v>
      </c>
      <c r="C822" s="62" t="s">
        <v>152</v>
      </c>
      <c r="D822" s="160" t="s">
        <v>250</v>
      </c>
      <c r="E822" s="60" t="s">
        <v>613</v>
      </c>
      <c r="F822" s="62">
        <v>0.06791666666666667</v>
      </c>
    </row>
    <row r="823" spans="1:6" ht="12.75">
      <c r="A823" s="63"/>
      <c r="B823" s="62" t="s">
        <v>697</v>
      </c>
      <c r="C823" s="62" t="s">
        <v>188</v>
      </c>
      <c r="D823" s="160" t="s">
        <v>165</v>
      </c>
      <c r="E823" s="60" t="s">
        <v>166</v>
      </c>
      <c r="F823" s="62">
        <v>0.07033564814814815</v>
      </c>
    </row>
    <row r="824" spans="1:6" ht="12.75">
      <c r="A824" s="63"/>
      <c r="B824" s="62" t="s">
        <v>325</v>
      </c>
      <c r="C824" s="62" t="s">
        <v>530</v>
      </c>
      <c r="D824" s="160" t="s">
        <v>165</v>
      </c>
      <c r="E824" s="60" t="s">
        <v>167</v>
      </c>
      <c r="F824" s="62">
        <v>0.07445601851851852</v>
      </c>
    </row>
    <row r="825" spans="1:6" ht="12.75">
      <c r="A825" s="63"/>
      <c r="B825" s="146" t="s">
        <v>831</v>
      </c>
      <c r="C825" s="62" t="s">
        <v>227</v>
      </c>
      <c r="D825" s="160" t="s">
        <v>39</v>
      </c>
      <c r="E825" s="60" t="s">
        <v>51</v>
      </c>
      <c r="F825" s="62">
        <v>0.07525462962962963</v>
      </c>
    </row>
    <row r="826" spans="1:6" ht="12.75">
      <c r="A826" s="63"/>
      <c r="B826" s="62" t="s">
        <v>832</v>
      </c>
      <c r="C826" s="62" t="s">
        <v>833</v>
      </c>
      <c r="D826" s="160" t="s">
        <v>75</v>
      </c>
      <c r="E826" s="60" t="s">
        <v>284</v>
      </c>
      <c r="F826" s="62">
        <v>0.07700231481481482</v>
      </c>
    </row>
    <row r="827" spans="1:6" ht="12.75">
      <c r="A827" s="63"/>
      <c r="B827" s="62" t="s">
        <v>834</v>
      </c>
      <c r="C827" s="62" t="s">
        <v>830</v>
      </c>
      <c r="D827" s="160" t="s">
        <v>255</v>
      </c>
      <c r="E827" s="60" t="s">
        <v>661</v>
      </c>
      <c r="F827" s="62">
        <v>0.0787962962962963</v>
      </c>
    </row>
    <row r="828" spans="1:6" ht="12.75">
      <c r="A828" s="63"/>
      <c r="B828" s="62" t="s">
        <v>835</v>
      </c>
      <c r="C828" s="62" t="s">
        <v>836</v>
      </c>
      <c r="D828" s="160" t="s">
        <v>111</v>
      </c>
      <c r="E828" s="60" t="s">
        <v>837</v>
      </c>
      <c r="F828" s="62">
        <v>0.0820601851851852</v>
      </c>
    </row>
    <row r="829" spans="4:5" ht="12.75">
      <c r="D829" s="165"/>
      <c r="E829" s="60"/>
    </row>
    <row r="830" spans="1:7" ht="14.25">
      <c r="A830" s="69"/>
      <c r="B830" s="70">
        <v>40265</v>
      </c>
      <c r="C830" s="71" t="s">
        <v>502</v>
      </c>
      <c r="D830" s="72"/>
      <c r="E830" s="104" t="s">
        <v>838</v>
      </c>
      <c r="F830" s="104" t="s">
        <v>839</v>
      </c>
      <c r="G830" s="67"/>
    </row>
    <row r="831" spans="1:6" ht="12.75">
      <c r="A831" s="69"/>
      <c r="B831" s="54" t="s">
        <v>5</v>
      </c>
      <c r="C831" s="54" t="s">
        <v>6</v>
      </c>
      <c r="D831" s="55" t="s">
        <v>7</v>
      </c>
      <c r="E831" s="56"/>
      <c r="F831" s="57" t="s">
        <v>8</v>
      </c>
    </row>
    <row r="832" spans="1:6" ht="12.75">
      <c r="A832" s="69"/>
      <c r="B832" s="74" t="s">
        <v>202</v>
      </c>
      <c r="C832" s="74" t="s">
        <v>25</v>
      </c>
      <c r="D832" s="160" t="s">
        <v>47</v>
      </c>
      <c r="E832" s="60" t="s">
        <v>176</v>
      </c>
      <c r="F832" s="76">
        <v>0.11990740740740741</v>
      </c>
    </row>
    <row r="833" spans="1:6" ht="12.75">
      <c r="A833" s="69"/>
      <c r="B833" s="62" t="s">
        <v>91</v>
      </c>
      <c r="C833" s="62" t="s">
        <v>104</v>
      </c>
      <c r="D833" s="160" t="s">
        <v>11</v>
      </c>
      <c r="E833" s="60" t="s">
        <v>198</v>
      </c>
      <c r="F833" s="62">
        <v>0.1254976851851852</v>
      </c>
    </row>
    <row r="834" spans="1:6" ht="12.75">
      <c r="A834" s="69"/>
      <c r="B834" s="62"/>
      <c r="C834" s="62"/>
      <c r="D834" s="160"/>
      <c r="E834" s="167" t="s">
        <v>840</v>
      </c>
      <c r="F834" s="62"/>
    </row>
    <row r="835" spans="1:6" ht="12.75">
      <c r="A835" s="69"/>
      <c r="B835" s="62" t="s">
        <v>841</v>
      </c>
      <c r="C835" s="62" t="s">
        <v>404</v>
      </c>
      <c r="D835" s="160" t="s">
        <v>120</v>
      </c>
      <c r="E835" s="60" t="s">
        <v>192</v>
      </c>
      <c r="F835" s="62">
        <v>0.2084722222222222</v>
      </c>
    </row>
    <row r="836" spans="1:6" ht="12.75">
      <c r="A836" s="69"/>
      <c r="B836" s="62"/>
      <c r="C836" s="62"/>
      <c r="D836" s="160"/>
      <c r="E836" s="167" t="s">
        <v>842</v>
      </c>
      <c r="F836" s="62"/>
    </row>
    <row r="838" spans="1:7" ht="14.25">
      <c r="A838" s="127"/>
      <c r="B838" s="117">
        <v>40258</v>
      </c>
      <c r="C838" s="117" t="s">
        <v>843</v>
      </c>
      <c r="D838" s="164" t="s">
        <v>844</v>
      </c>
      <c r="E838" s="117"/>
      <c r="F838" s="120" t="s">
        <v>845</v>
      </c>
      <c r="G838" s="67"/>
    </row>
    <row r="839" spans="1:6" ht="12.75">
      <c r="A839" s="127"/>
      <c r="B839" s="54" t="s">
        <v>5</v>
      </c>
      <c r="C839" s="54" t="s">
        <v>6</v>
      </c>
      <c r="D839" s="55" t="s">
        <v>7</v>
      </c>
      <c r="E839" s="56"/>
      <c r="F839" s="57" t="s">
        <v>8</v>
      </c>
    </row>
    <row r="840" spans="1:6" ht="12.75">
      <c r="A840" s="127"/>
      <c r="B840" s="62" t="s">
        <v>183</v>
      </c>
      <c r="C840" s="62" t="s">
        <v>173</v>
      </c>
      <c r="D840" s="160" t="s">
        <v>47</v>
      </c>
      <c r="E840" s="60" t="s">
        <v>501</v>
      </c>
      <c r="F840" s="62">
        <v>0.08148148148148149</v>
      </c>
    </row>
    <row r="842" spans="1:7" ht="14.25">
      <c r="A842" s="77"/>
      <c r="B842" s="78">
        <v>40258</v>
      </c>
      <c r="C842" s="79" t="s">
        <v>846</v>
      </c>
      <c r="D842" s="83"/>
      <c r="E842" s="158" t="s">
        <v>847</v>
      </c>
      <c r="F842" s="82" t="s">
        <v>848</v>
      </c>
      <c r="G842" s="67"/>
    </row>
    <row r="843" spans="1:6" ht="12.75">
      <c r="A843" s="83"/>
      <c r="B843" s="54" t="s">
        <v>5</v>
      </c>
      <c r="C843" s="54" t="s">
        <v>6</v>
      </c>
      <c r="D843" s="55" t="s">
        <v>7</v>
      </c>
      <c r="E843" s="56"/>
      <c r="F843" s="57" t="s">
        <v>8</v>
      </c>
    </row>
    <row r="844" spans="1:6" ht="12.75">
      <c r="A844" s="83"/>
      <c r="B844" s="62" t="s">
        <v>10</v>
      </c>
      <c r="C844" s="62" t="s">
        <v>17</v>
      </c>
      <c r="D844" s="160" t="s">
        <v>75</v>
      </c>
      <c r="E844" s="60" t="s">
        <v>76</v>
      </c>
      <c r="F844" s="62">
        <v>0.023541666666666666</v>
      </c>
    </row>
    <row r="846" spans="1:7" ht="14.25">
      <c r="A846" s="90"/>
      <c r="B846" s="91">
        <v>40258</v>
      </c>
      <c r="C846" s="92" t="s">
        <v>849</v>
      </c>
      <c r="D846" s="159"/>
      <c r="E846" s="159" t="s">
        <v>850</v>
      </c>
      <c r="F846" s="93" t="s">
        <v>851</v>
      </c>
      <c r="G846" s="67"/>
    </row>
    <row r="847" spans="1:5" ht="12.75">
      <c r="A847" s="90"/>
      <c r="E847" s="159" t="s">
        <v>852</v>
      </c>
    </row>
    <row r="848" spans="1:6" ht="12.75">
      <c r="A848" s="90"/>
      <c r="B848" s="54" t="s">
        <v>5</v>
      </c>
      <c r="C848" s="54" t="s">
        <v>6</v>
      </c>
      <c r="D848" s="55" t="s">
        <v>7</v>
      </c>
      <c r="E848" s="56"/>
      <c r="F848" s="57" t="s">
        <v>8</v>
      </c>
    </row>
    <row r="849" spans="1:6" ht="12.75">
      <c r="A849" s="90"/>
      <c r="B849" s="62" t="s">
        <v>780</v>
      </c>
      <c r="C849" s="62" t="s">
        <v>179</v>
      </c>
      <c r="D849" s="160" t="s">
        <v>767</v>
      </c>
      <c r="E849" s="60" t="s">
        <v>127</v>
      </c>
      <c r="F849" s="62">
        <v>0.21734953703703705</v>
      </c>
    </row>
    <row r="851" spans="1:7" ht="14.25">
      <c r="A851" s="127"/>
      <c r="B851" s="117">
        <v>40257</v>
      </c>
      <c r="C851" s="117" t="s">
        <v>853</v>
      </c>
      <c r="D851" s="164" t="s">
        <v>854</v>
      </c>
      <c r="E851" s="117"/>
      <c r="F851" s="120" t="s">
        <v>855</v>
      </c>
      <c r="G851" s="67"/>
    </row>
    <row r="852" spans="1:6" ht="12.75">
      <c r="A852" s="127"/>
      <c r="B852" s="54" t="s">
        <v>5</v>
      </c>
      <c r="C852" s="54" t="s">
        <v>6</v>
      </c>
      <c r="D852" s="55" t="s">
        <v>7</v>
      </c>
      <c r="E852" s="56"/>
      <c r="F852" s="57" t="s">
        <v>8</v>
      </c>
    </row>
    <row r="853" spans="1:6" ht="12.75">
      <c r="A853" s="127"/>
      <c r="B853" s="62" t="s">
        <v>227</v>
      </c>
      <c r="C853" s="62" t="s">
        <v>17</v>
      </c>
      <c r="D853" s="160" t="s">
        <v>18</v>
      </c>
      <c r="E853" s="60" t="s">
        <v>19</v>
      </c>
      <c r="F853" s="62">
        <v>0.03326388888888889</v>
      </c>
    </row>
    <row r="854" ht="12.75">
      <c r="A854" s="84"/>
    </row>
    <row r="855" spans="1:6" ht="12.75">
      <c r="A855" s="168"/>
      <c r="B855" s="169">
        <v>40251</v>
      </c>
      <c r="C855" s="65" t="s">
        <v>856</v>
      </c>
      <c r="D855" s="170"/>
      <c r="E855" s="171" t="s">
        <v>857</v>
      </c>
      <c r="F855" s="66" t="s">
        <v>858</v>
      </c>
    </row>
    <row r="856" spans="1:6" ht="12.75">
      <c r="A856" s="168"/>
      <c r="B856" s="54" t="s">
        <v>5</v>
      </c>
      <c r="C856" s="54" t="s">
        <v>6</v>
      </c>
      <c r="D856" s="55" t="s">
        <v>7</v>
      </c>
      <c r="E856" s="56"/>
      <c r="F856" s="57" t="s">
        <v>8</v>
      </c>
    </row>
    <row r="857" spans="1:6" ht="12.75">
      <c r="A857" s="168"/>
      <c r="B857" s="62" t="s">
        <v>25</v>
      </c>
      <c r="C857" s="62" t="s">
        <v>69</v>
      </c>
      <c r="D857" s="160" t="s">
        <v>11</v>
      </c>
      <c r="E857" s="60" t="s">
        <v>198</v>
      </c>
      <c r="F857" s="62">
        <v>0.05708333333333334</v>
      </c>
    </row>
    <row r="859" spans="1:6" ht="12.75">
      <c r="A859" s="77"/>
      <c r="B859" s="78">
        <v>40251</v>
      </c>
      <c r="C859" s="79" t="s">
        <v>856</v>
      </c>
      <c r="D859" s="83"/>
      <c r="E859" s="158" t="s">
        <v>859</v>
      </c>
      <c r="F859" s="82" t="s">
        <v>860</v>
      </c>
    </row>
    <row r="860" spans="1:6" ht="12.75">
      <c r="A860" s="83"/>
      <c r="B860" s="54" t="s">
        <v>5</v>
      </c>
      <c r="C860" s="54" t="s">
        <v>6</v>
      </c>
      <c r="D860" s="55" t="s">
        <v>7</v>
      </c>
      <c r="E860" s="56"/>
      <c r="F860" s="57" t="s">
        <v>8</v>
      </c>
    </row>
    <row r="861" spans="1:6" ht="12.75">
      <c r="A861" s="83"/>
      <c r="B861" s="62" t="s">
        <v>227</v>
      </c>
      <c r="C861" s="62" t="s">
        <v>69</v>
      </c>
      <c r="D861" s="160" t="s">
        <v>59</v>
      </c>
      <c r="E861" s="60" t="s">
        <v>147</v>
      </c>
      <c r="F861" s="62">
        <v>0.03005787037037037</v>
      </c>
    </row>
    <row r="862" spans="1:6" ht="12.75">
      <c r="A862" s="83"/>
      <c r="B862" s="62" t="s">
        <v>861</v>
      </c>
      <c r="C862" s="62" t="s">
        <v>92</v>
      </c>
      <c r="D862" s="160" t="s">
        <v>39</v>
      </c>
      <c r="E862" s="60" t="s">
        <v>51</v>
      </c>
      <c r="F862" s="62">
        <v>0.033796296296296297</v>
      </c>
    </row>
    <row r="863" spans="1:6" ht="12.75">
      <c r="A863" s="83"/>
      <c r="B863" s="62" t="s">
        <v>862</v>
      </c>
      <c r="C863" s="62" t="s">
        <v>173</v>
      </c>
      <c r="D863" s="160" t="s">
        <v>120</v>
      </c>
      <c r="E863" s="60" t="s">
        <v>192</v>
      </c>
      <c r="F863" s="62">
        <v>0.036273148148148145</v>
      </c>
    </row>
    <row r="865" spans="1:6" ht="12.75">
      <c r="A865" s="90"/>
      <c r="B865" s="91">
        <v>40251</v>
      </c>
      <c r="C865" s="92" t="s">
        <v>863</v>
      </c>
      <c r="D865" s="90"/>
      <c r="E865" s="159" t="s">
        <v>864</v>
      </c>
      <c r="F865" s="93" t="s">
        <v>865</v>
      </c>
    </row>
    <row r="866" spans="1:6" ht="12.75">
      <c r="A866" s="90"/>
      <c r="B866" s="141" t="s">
        <v>5</v>
      </c>
      <c r="C866" s="142" t="s">
        <v>6</v>
      </c>
      <c r="D866" s="142" t="s">
        <v>7</v>
      </c>
      <c r="E866" s="143"/>
      <c r="F866" s="144" t="s">
        <v>8</v>
      </c>
    </row>
    <row r="867" spans="1:6" ht="12.75">
      <c r="A867" s="90"/>
      <c r="B867" s="62" t="s">
        <v>866</v>
      </c>
      <c r="C867" s="62" t="s">
        <v>152</v>
      </c>
      <c r="D867" s="160" t="s">
        <v>39</v>
      </c>
      <c r="E867" s="60" t="s">
        <v>40</v>
      </c>
      <c r="F867" s="62">
        <v>0.04789351851851852</v>
      </c>
    </row>
    <row r="868" spans="1:6" ht="12.75">
      <c r="A868" s="90"/>
      <c r="B868" s="62" t="s">
        <v>867</v>
      </c>
      <c r="C868" s="62" t="s">
        <v>104</v>
      </c>
      <c r="D868" s="160" t="s">
        <v>18</v>
      </c>
      <c r="E868" s="60" t="s">
        <v>19</v>
      </c>
      <c r="F868" s="62">
        <v>0.052245370370370366</v>
      </c>
    </row>
    <row r="870" spans="1:6" ht="12.75">
      <c r="A870" s="127"/>
      <c r="B870" s="117">
        <v>40243</v>
      </c>
      <c r="C870" s="117" t="s">
        <v>868</v>
      </c>
      <c r="D870" s="127"/>
      <c r="E870" s="119" t="s">
        <v>869</v>
      </c>
      <c r="F870" s="172" t="s">
        <v>870</v>
      </c>
    </row>
    <row r="871" spans="1:6" ht="12.75">
      <c r="A871" s="127"/>
      <c r="B871" s="141" t="s">
        <v>5</v>
      </c>
      <c r="C871" s="142" t="s">
        <v>6</v>
      </c>
      <c r="D871" s="142" t="s">
        <v>7</v>
      </c>
      <c r="E871" s="143"/>
      <c r="F871" s="144" t="s">
        <v>8</v>
      </c>
    </row>
    <row r="872" spans="1:6" ht="12.75">
      <c r="A872" s="127"/>
      <c r="B872" s="62" t="s">
        <v>152</v>
      </c>
      <c r="C872" s="62" t="s">
        <v>871</v>
      </c>
      <c r="D872" s="160" t="s">
        <v>39</v>
      </c>
      <c r="E872" s="60" t="s">
        <v>40</v>
      </c>
      <c r="F872" s="62">
        <v>0.04224537037037037</v>
      </c>
    </row>
    <row r="874" spans="1:6" ht="12.75">
      <c r="A874" s="83"/>
      <c r="B874" s="173">
        <v>40243</v>
      </c>
      <c r="C874" s="79" t="s">
        <v>872</v>
      </c>
      <c r="D874" s="83"/>
      <c r="E874" s="174" t="s">
        <v>873</v>
      </c>
      <c r="F874" s="175" t="s">
        <v>874</v>
      </c>
    </row>
    <row r="875" spans="1:5" ht="12.75">
      <c r="A875" s="83"/>
      <c r="E875" s="174" t="s">
        <v>875</v>
      </c>
    </row>
    <row r="876" spans="1:6" ht="12.75">
      <c r="A876" s="83"/>
      <c r="B876" s="141" t="s">
        <v>5</v>
      </c>
      <c r="C876" s="142" t="s">
        <v>6</v>
      </c>
      <c r="D876" s="142" t="s">
        <v>7</v>
      </c>
      <c r="E876" s="56"/>
      <c r="F876" s="144" t="s">
        <v>8</v>
      </c>
    </row>
    <row r="877" spans="1:6" ht="12.75">
      <c r="A877" s="83"/>
      <c r="B877" s="62" t="s">
        <v>92</v>
      </c>
      <c r="C877" s="62" t="s">
        <v>871</v>
      </c>
      <c r="D877" s="160"/>
      <c r="E877" s="60" t="s">
        <v>76</v>
      </c>
      <c r="F877" s="62">
        <v>0.023472222222222217</v>
      </c>
    </row>
    <row r="878" spans="1:6" ht="12.75">
      <c r="A878" s="83"/>
      <c r="B878" s="62" t="s">
        <v>58</v>
      </c>
      <c r="C878" s="62" t="s">
        <v>871</v>
      </c>
      <c r="D878" s="160"/>
      <c r="E878" s="60" t="s">
        <v>71</v>
      </c>
      <c r="F878" s="62">
        <v>0.02424768518518518</v>
      </c>
    </row>
    <row r="879" spans="1:6" ht="12.75">
      <c r="A879" s="84"/>
      <c r="B879" s="103"/>
      <c r="C879" s="103"/>
      <c r="D879" s="176"/>
      <c r="E879" s="88"/>
      <c r="F879" s="103"/>
    </row>
    <row r="880" spans="1:6" ht="12.75">
      <c r="A880" s="90"/>
      <c r="B880" s="91">
        <v>40236</v>
      </c>
      <c r="C880" s="92" t="s">
        <v>876</v>
      </c>
      <c r="D880" s="90"/>
      <c r="E880" s="159" t="s">
        <v>877</v>
      </c>
      <c r="F880" s="93" t="s">
        <v>878</v>
      </c>
    </row>
    <row r="881" spans="1:6" ht="12.75">
      <c r="A881" s="90"/>
      <c r="B881" s="141" t="s">
        <v>5</v>
      </c>
      <c r="C881" s="142" t="s">
        <v>6</v>
      </c>
      <c r="D881" s="142" t="s">
        <v>7</v>
      </c>
      <c r="E881" s="143"/>
      <c r="F881" s="144" t="s">
        <v>8</v>
      </c>
    </row>
    <row r="882" spans="1:6" ht="12.75">
      <c r="A882" s="90"/>
      <c r="B882" s="62" t="s">
        <v>155</v>
      </c>
      <c r="C882" s="62" t="s">
        <v>202</v>
      </c>
      <c r="D882" s="160" t="s">
        <v>47</v>
      </c>
      <c r="E882" s="60" t="s">
        <v>501</v>
      </c>
      <c r="F882" s="62">
        <v>0.02579861111111111</v>
      </c>
    </row>
    <row r="883" spans="1:6" ht="12.75">
      <c r="A883" s="84"/>
      <c r="B883" s="103"/>
      <c r="C883" s="103"/>
      <c r="D883" s="176"/>
      <c r="E883" s="88"/>
      <c r="F883" s="103"/>
    </row>
    <row r="884" spans="1:6" ht="12.75">
      <c r="A884" s="77"/>
      <c r="B884" s="78">
        <v>40230</v>
      </c>
      <c r="C884" s="198" t="s">
        <v>879</v>
      </c>
      <c r="D884" s="198"/>
      <c r="E884" s="158" t="s">
        <v>880</v>
      </c>
      <c r="F884" s="82" t="s">
        <v>881</v>
      </c>
    </row>
    <row r="885" spans="1:6" ht="12.75">
      <c r="A885" s="83"/>
      <c r="B885" s="54" t="s">
        <v>5</v>
      </c>
      <c r="C885" s="54" t="s">
        <v>6</v>
      </c>
      <c r="D885" s="55" t="s">
        <v>7</v>
      </c>
      <c r="E885" s="56"/>
      <c r="F885" s="57" t="s">
        <v>8</v>
      </c>
    </row>
    <row r="886" spans="1:6" ht="12.75">
      <c r="A886" s="83"/>
      <c r="B886" s="154" t="s">
        <v>730</v>
      </c>
      <c r="C886" s="154" t="s">
        <v>180</v>
      </c>
      <c r="D886" s="62" t="s">
        <v>47</v>
      </c>
      <c r="E886" s="153" t="s">
        <v>501</v>
      </c>
      <c r="F886" s="155">
        <v>0.03137731481481481</v>
      </c>
    </row>
    <row r="887" spans="1:6" ht="12.75">
      <c r="A887" s="84"/>
      <c r="B887" s="103"/>
      <c r="C887" s="103"/>
      <c r="D887" s="176"/>
      <c r="E887" s="88"/>
      <c r="F887" s="103"/>
    </row>
    <row r="888" spans="1:6" ht="12.75">
      <c r="A888" s="77"/>
      <c r="B888" s="78">
        <v>40195</v>
      </c>
      <c r="C888" s="198" t="s">
        <v>882</v>
      </c>
      <c r="D888" s="198"/>
      <c r="E888" s="158" t="s">
        <v>883</v>
      </c>
      <c r="F888" s="174" t="s">
        <v>884</v>
      </c>
    </row>
    <row r="889" spans="1:6" ht="12.75">
      <c r="A889" s="83"/>
      <c r="B889" s="54" t="s">
        <v>5</v>
      </c>
      <c r="C889" s="54" t="s">
        <v>6</v>
      </c>
      <c r="D889" s="55" t="s">
        <v>7</v>
      </c>
      <c r="E889" s="56"/>
      <c r="F889" s="57" t="s">
        <v>8</v>
      </c>
    </row>
    <row r="890" spans="1:6" ht="12.75">
      <c r="A890" s="83"/>
      <c r="B890" s="154" t="s">
        <v>885</v>
      </c>
      <c r="C890" s="154" t="s">
        <v>17</v>
      </c>
      <c r="D890" s="62" t="s">
        <v>18</v>
      </c>
      <c r="E890" s="153" t="s">
        <v>19</v>
      </c>
      <c r="F890" s="155" t="s">
        <v>886</v>
      </c>
    </row>
    <row r="892" spans="1:6" ht="12.75">
      <c r="A892" s="127"/>
      <c r="B892" s="117">
        <v>40184</v>
      </c>
      <c r="C892" s="118" t="s">
        <v>887</v>
      </c>
      <c r="D892" s="127"/>
      <c r="E892" s="119" t="s">
        <v>888</v>
      </c>
      <c r="F892" s="120" t="s">
        <v>889</v>
      </c>
    </row>
    <row r="893" spans="1:6" ht="12.75">
      <c r="A893" s="127"/>
      <c r="B893" s="141" t="s">
        <v>5</v>
      </c>
      <c r="C893" s="142" t="s">
        <v>6</v>
      </c>
      <c r="D893" s="142" t="s">
        <v>7</v>
      </c>
      <c r="E893" s="143"/>
      <c r="F893" s="144" t="s">
        <v>8</v>
      </c>
    </row>
    <row r="894" spans="1:6" ht="12.75">
      <c r="A894" s="127"/>
      <c r="B894" s="154" t="s">
        <v>199</v>
      </c>
      <c r="C894" s="154" t="s">
        <v>17</v>
      </c>
      <c r="D894" s="177" t="s">
        <v>18</v>
      </c>
      <c r="E894" s="153" t="s">
        <v>19</v>
      </c>
      <c r="F894" s="155">
        <v>0.02666666666666667</v>
      </c>
    </row>
    <row r="895" spans="1:6" ht="12.75">
      <c r="A895" s="127"/>
      <c r="B895" s="154"/>
      <c r="C895" s="154"/>
      <c r="D895" s="178"/>
      <c r="E895" s="179"/>
      <c r="F895" s="154"/>
    </row>
    <row r="897" spans="1:6" ht="12.75">
      <c r="A897" s="83"/>
      <c r="B897" s="173">
        <v>40184</v>
      </c>
      <c r="C897" s="173" t="s">
        <v>890</v>
      </c>
      <c r="D897" s="83"/>
      <c r="E897" s="174" t="s">
        <v>891</v>
      </c>
      <c r="F897" s="175" t="s">
        <v>892</v>
      </c>
    </row>
    <row r="898" spans="1:6" ht="12.75">
      <c r="A898" s="83"/>
      <c r="B898" s="141" t="s">
        <v>5</v>
      </c>
      <c r="C898" s="142" t="s">
        <v>6</v>
      </c>
      <c r="D898" s="142" t="s">
        <v>7</v>
      </c>
      <c r="E898" s="143"/>
      <c r="F898" s="144" t="s">
        <v>8</v>
      </c>
    </row>
    <row r="899" spans="1:6" ht="12.75">
      <c r="A899" s="83"/>
      <c r="B899" s="154" t="s">
        <v>180</v>
      </c>
      <c r="C899" s="154" t="s">
        <v>104</v>
      </c>
      <c r="D899" s="177" t="s">
        <v>70</v>
      </c>
      <c r="E899" s="153" t="s">
        <v>71</v>
      </c>
      <c r="F899" s="155">
        <v>0.026805555555555555</v>
      </c>
    </row>
    <row r="900" spans="1:6" ht="12.75">
      <c r="A900" s="83"/>
      <c r="B900" s="154" t="s">
        <v>803</v>
      </c>
      <c r="C900" s="154" t="s">
        <v>69</v>
      </c>
      <c r="D900" s="177" t="s">
        <v>59</v>
      </c>
      <c r="E900" s="153" t="s">
        <v>147</v>
      </c>
      <c r="F900" s="155">
        <v>0.03107638888888889</v>
      </c>
    </row>
    <row r="903" spans="2:4" ht="12.75">
      <c r="B903" s="180"/>
      <c r="C903" s="181"/>
      <c r="D903" s="182" t="s">
        <v>893</v>
      </c>
    </row>
    <row r="904" spans="2:4" ht="12.75">
      <c r="B904" s="183"/>
      <c r="C904" s="181"/>
      <c r="D904" s="182" t="s">
        <v>894</v>
      </c>
    </row>
    <row r="905" spans="2:4" ht="12.75">
      <c r="B905" s="63"/>
      <c r="C905" s="181"/>
      <c r="D905" s="182" t="s">
        <v>116</v>
      </c>
    </row>
    <row r="906" spans="2:4" ht="12.75">
      <c r="B906" s="69"/>
      <c r="C906" s="181"/>
      <c r="D906" s="182" t="s">
        <v>123</v>
      </c>
    </row>
    <row r="907" spans="2:4" ht="12.75">
      <c r="B907" s="95"/>
      <c r="C907" s="181"/>
      <c r="D907" s="182" t="s">
        <v>895</v>
      </c>
    </row>
    <row r="908" spans="2:4" ht="12.75">
      <c r="B908" s="146"/>
      <c r="C908" s="181"/>
      <c r="D908" s="182" t="s">
        <v>896</v>
      </c>
    </row>
    <row r="909" spans="2:4" ht="12.75">
      <c r="B909" s="184"/>
      <c r="C909" s="181"/>
      <c r="D909" s="182" t="s">
        <v>897</v>
      </c>
    </row>
  </sheetData>
  <sheetProtection selectLockedCells="1" selectUnlockedCells="1"/>
  <mergeCells count="15">
    <mergeCell ref="A1:F1"/>
    <mergeCell ref="B391:F391"/>
    <mergeCell ref="D444:E444"/>
    <mergeCell ref="D471:E471"/>
    <mergeCell ref="B509:F509"/>
    <mergeCell ref="D515:E515"/>
    <mergeCell ref="D524:E524"/>
    <mergeCell ref="B559:F559"/>
    <mergeCell ref="B622:F622"/>
    <mergeCell ref="C884:D884"/>
    <mergeCell ref="C888:D888"/>
    <mergeCell ref="B588:F588"/>
    <mergeCell ref="D594:E594"/>
    <mergeCell ref="D600:E600"/>
    <mergeCell ref="D612:E612"/>
  </mergeCells>
  <dataValidations count="2">
    <dataValidation type="list" allowBlank="1" showErrorMessage="1" sqref="E52 E56:E57 E60:E61 E64:E65 E68:E69 E72:E73 E77:E78 E82 E86 E90:E93 E96:E98 E102:E105 E108:E109 E113:E114 E118 E122:E123 E127:E129 E132 E136:E139 E145:E147 E149:E156 E158:E161 E163:E167 E169:E170 E173:E177 E181:E189 E191 E197 E202:E221 E225 E229:E235 E238 E243:E251 E256:E257 E260:E261 E263:E264 E268:E273 E277:E292 E299:E301 E305 E310 E314:E325 E328:E336 E340:E341 E346:E348 E352:E353 E357:E358 E363:E366 E369:E373 E376:E378 E382:E383 E387 E393:E409 E412:E414 E417:E422 E425 E429:E430 E434 E439:E442 E446:E449 E452:E453 E458 E463:E470 E473 E477 E482 E486:E488 E490:E497 E500:E501 E505:E508 B509 E511:E513 E517:E523 E526:E530 E534:E535 E539:E543 E546:E547 E550:E553 E555:E556 E561:E567 E569:E571 E576:E581 E585:E587 B588 E590:E592 E596:E599 E602:E611 E614:E618 E624:E636 E641:E642 E645 E649:E652 E656:E666 E671 E676:E679 E682:E684 E688:E697 E700 E704:E705 E709">
      <formula1>Namen</formula1>
      <formula2>0</formula2>
    </dataValidation>
    <dataValidation type="list" allowBlank="1" showErrorMessage="1" sqref="E714 E718 E722:E729 E732 E737:E739 E743 E747:E769 E773:E775 E779:E799 E802:E803 E806 E811 E815 E819:E829 E832:E836 E840 E844 E849 E853 E857 E861:E863 E867:E868 E872 E876:E879 E882:E883 E886:E887 E890 E894 E899:E900 E48 E40 E44 E36 E24:E33 E18:E20 E14 E10 E6">
      <formula1>Namen</formula1>
      <formula2>0</formula2>
    </dataValidation>
  </dataValidations>
  <printOptions/>
  <pageMargins left="0.39375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J37" sqref="J37"/>
    </sheetView>
  </sheetViews>
  <sheetFormatPr defaultColWidth="11.421875" defaultRowHeight="12.75"/>
  <cols>
    <col min="1" max="1" width="20.28125" style="185" customWidth="1"/>
    <col min="2" max="2" width="11.421875" style="185" customWidth="1"/>
    <col min="3" max="3" width="27.421875" style="185" customWidth="1"/>
    <col min="4" max="4" width="2.421875" style="185" customWidth="1"/>
    <col min="5" max="16384" width="11.421875" style="185" customWidth="1"/>
  </cols>
  <sheetData>
    <row r="1" spans="1:5" ht="33" customHeight="1">
      <c r="A1" s="203" t="s">
        <v>898</v>
      </c>
      <c r="B1" s="203"/>
      <c r="C1" s="203"/>
      <c r="D1" s="186"/>
      <c r="E1" s="187">
        <v>40543</v>
      </c>
    </row>
    <row r="3" spans="1:2" ht="12.75">
      <c r="A3" s="185" t="str">
        <f>Namen!A5</f>
        <v>Hans Hoos</v>
      </c>
      <c r="B3" s="185">
        <f>Namen!B5</f>
        <v>22</v>
      </c>
    </row>
    <row r="4" spans="1:2" ht="12.75">
      <c r="A4" s="185" t="str">
        <f>Namen!A2</f>
        <v>Ulrich Benz</v>
      </c>
      <c r="B4" s="185">
        <f>Namen!B2</f>
        <v>20</v>
      </c>
    </row>
    <row r="5" spans="1:2" ht="12.75">
      <c r="A5" s="185" t="str">
        <f>Namen!A3</f>
        <v>Rosi Knäble</v>
      </c>
      <c r="B5" s="185">
        <f>Namen!B3</f>
        <v>19</v>
      </c>
    </row>
    <row r="6" spans="1:2" ht="12.75">
      <c r="A6" s="185" t="str">
        <f>Namen!A4</f>
        <v>Albert-Eugen Vetter</v>
      </c>
      <c r="B6" s="185">
        <f>Namen!B4</f>
        <v>18</v>
      </c>
    </row>
    <row r="7" spans="1:2" ht="12.75">
      <c r="A7" s="185" t="str">
        <f>Namen!A7</f>
        <v>Miriam Köhler</v>
      </c>
      <c r="B7" s="185">
        <f>Namen!B7</f>
        <v>17</v>
      </c>
    </row>
    <row r="8" spans="1:2" ht="12.75">
      <c r="A8" s="185" t="str">
        <f>Namen!A6</f>
        <v>Christian Mai</v>
      </c>
      <c r="B8" s="185">
        <f>Namen!B6</f>
        <v>16</v>
      </c>
    </row>
    <row r="9" spans="1:2" ht="12.75">
      <c r="A9" s="185" t="str">
        <f>Namen!A10</f>
        <v>Marco Utz</v>
      </c>
      <c r="B9" s="185">
        <f>Namen!B10</f>
        <v>16</v>
      </c>
    </row>
    <row r="10" spans="1:14" ht="12.75">
      <c r="A10" s="185" t="str">
        <f>Namen!A8</f>
        <v>Lothar Killig</v>
      </c>
      <c r="B10" s="185">
        <f>Namen!B8</f>
        <v>15</v>
      </c>
      <c r="N10" s="188"/>
    </row>
    <row r="11" spans="1:2" ht="12.75">
      <c r="A11" s="185" t="str">
        <f>Namen!A9</f>
        <v>Bernd Kuderer</v>
      </c>
      <c r="B11" s="185">
        <f>Namen!B9</f>
        <v>14</v>
      </c>
    </row>
    <row r="12" spans="1:2" ht="12.75">
      <c r="A12" s="185" t="str">
        <f>Namen!A13</f>
        <v>Bernd Ehrhardt</v>
      </c>
      <c r="B12" s="185">
        <f>Namen!B13</f>
        <v>13</v>
      </c>
    </row>
    <row r="13" spans="1:2" ht="12.75">
      <c r="A13" s="185" t="str">
        <f>Namen!A12</f>
        <v>Volker Kling</v>
      </c>
      <c r="B13" s="185">
        <f>Namen!B12</f>
        <v>13</v>
      </c>
    </row>
    <row r="14" spans="1:2" ht="12.75">
      <c r="A14" s="185" t="str">
        <f>Namen!A11</f>
        <v>Christel Kornmayer</v>
      </c>
      <c r="B14" s="185">
        <f>Namen!B11</f>
        <v>12</v>
      </c>
    </row>
    <row r="15" spans="1:2" ht="12.75">
      <c r="A15" s="185" t="str">
        <f>Namen!A15</f>
        <v>Joachim Benz</v>
      </c>
      <c r="B15" s="185">
        <f>Namen!B15</f>
        <v>11</v>
      </c>
    </row>
    <row r="16" spans="1:2" ht="12.75">
      <c r="A16" s="185" t="str">
        <f>Namen!A14</f>
        <v>Sabine Witschel</v>
      </c>
      <c r="B16" s="185">
        <f>Namen!B14</f>
        <v>11</v>
      </c>
    </row>
    <row r="17" spans="1:2" ht="12.75">
      <c r="A17" s="185" t="str">
        <f>Namen!A16</f>
        <v>Jean-Pierre Renambatz</v>
      </c>
      <c r="B17" s="185">
        <f>Namen!B16</f>
        <v>10</v>
      </c>
    </row>
    <row r="18" spans="1:2" ht="12.75">
      <c r="A18" s="185" t="str">
        <f>Namen!A17</f>
        <v>Anita Bruder</v>
      </c>
      <c r="B18" s="185">
        <f>Namen!B17</f>
        <v>10</v>
      </c>
    </row>
    <row r="19" spans="1:2" ht="12.75">
      <c r="A19" s="185" t="str">
        <f>Namen!A18</f>
        <v>Horst Spitzmüller</v>
      </c>
      <c r="B19" s="185">
        <f>Namen!B18</f>
        <v>10</v>
      </c>
    </row>
    <row r="20" spans="1:2" ht="12.75">
      <c r="A20" s="185" t="str">
        <f>Namen!A23</f>
        <v>Bertold Hertig</v>
      </c>
      <c r="B20" s="185">
        <f>Namen!B23</f>
        <v>10</v>
      </c>
    </row>
    <row r="21" spans="1:2" ht="12.75">
      <c r="A21" s="185" t="str">
        <f>Namen!A19</f>
        <v>Rüdiger Hennig</v>
      </c>
      <c r="B21" s="185">
        <f>Namen!B19</f>
        <v>9</v>
      </c>
    </row>
    <row r="22" spans="1:2" ht="12.75">
      <c r="A22" s="185" t="str">
        <f>Namen!A20</f>
        <v>Helmut Horn</v>
      </c>
      <c r="B22" s="185">
        <f>Namen!B20</f>
        <v>9</v>
      </c>
    </row>
    <row r="23" spans="1:2" ht="12.75">
      <c r="A23" s="185" t="str">
        <f>Namen!A21</f>
        <v>Franz Börsig</v>
      </c>
      <c r="B23" s="185">
        <f>Namen!B21</f>
        <v>8</v>
      </c>
    </row>
    <row r="24" spans="1:2" ht="12.75">
      <c r="A24" s="185" t="str">
        <f>Namen!A22</f>
        <v>Volker Sass</v>
      </c>
      <c r="B24" s="185">
        <f>Namen!B22</f>
        <v>7</v>
      </c>
    </row>
    <row r="25" spans="1:2" ht="12.75">
      <c r="A25" s="185" t="str">
        <f>Namen!A27</f>
        <v>Markus Birk</v>
      </c>
      <c r="B25" s="185">
        <f>Namen!B27</f>
        <v>7</v>
      </c>
    </row>
    <row r="26" spans="1:2" ht="12.75">
      <c r="A26" s="185" t="str">
        <f>Namen!A24</f>
        <v>Helga Roth</v>
      </c>
      <c r="B26" s="185">
        <f>Namen!B24</f>
        <v>6</v>
      </c>
    </row>
    <row r="27" spans="1:2" ht="12.75">
      <c r="A27" s="185" t="str">
        <f>Namen!A25</f>
        <v>Petra Hennig</v>
      </c>
      <c r="B27" s="185">
        <f>Namen!B25</f>
        <v>6</v>
      </c>
    </row>
    <row r="28" spans="1:2" ht="12.75">
      <c r="A28" s="185" t="str">
        <f>Namen!A26</f>
        <v>Heike Hoferer</v>
      </c>
      <c r="B28" s="185">
        <f>Namen!B26</f>
        <v>6</v>
      </c>
    </row>
    <row r="29" spans="1:2" ht="12.75">
      <c r="A29" s="185" t="str">
        <f>Namen!A29</f>
        <v>Gertrud Kälble</v>
      </c>
      <c r="B29" s="185">
        <f>Namen!B29</f>
        <v>5</v>
      </c>
    </row>
    <row r="30" spans="1:2" ht="12.75">
      <c r="A30" s="185" t="str">
        <f>Namen!A28</f>
        <v>Claudia Falk</v>
      </c>
      <c r="B30" s="185">
        <f>Namen!B28</f>
        <v>5</v>
      </c>
    </row>
    <row r="31" spans="1:2" ht="12.75">
      <c r="A31" s="185" t="str">
        <f>Namen!A31</f>
        <v>Jörg Siegesmund</v>
      </c>
      <c r="B31" s="185">
        <f>Namen!B31</f>
        <v>5</v>
      </c>
    </row>
    <row r="32" spans="1:2" ht="12.75">
      <c r="A32" s="185" t="str">
        <f>Namen!A30</f>
        <v>Ludwig Börsig</v>
      </c>
      <c r="B32" s="185">
        <f>Namen!B30</f>
        <v>5</v>
      </c>
    </row>
    <row r="33" spans="1:2" ht="12.75">
      <c r="A33" s="185" t="str">
        <f>Namen!A33</f>
        <v>Hans Roth</v>
      </c>
      <c r="B33" s="185">
        <f>Namen!B33</f>
        <v>5</v>
      </c>
    </row>
    <row r="34" spans="1:2" ht="12.75">
      <c r="A34" s="185" t="str">
        <f>Namen!A32</f>
        <v>Hubert Roth</v>
      </c>
      <c r="B34" s="185">
        <f>Namen!B32</f>
        <v>5</v>
      </c>
    </row>
    <row r="35" spans="1:2" ht="12.75">
      <c r="A35" s="185" t="str">
        <f>Namen!A34</f>
        <v>Robert Jäger</v>
      </c>
      <c r="B35" s="185">
        <f>Namen!B34</f>
        <v>4</v>
      </c>
    </row>
    <row r="36" spans="1:2" ht="12.75">
      <c r="A36" s="185" t="str">
        <f>Namen!A39</f>
        <v>Adrian Uhl</v>
      </c>
      <c r="B36" s="185">
        <f>Namen!B39</f>
        <v>4</v>
      </c>
    </row>
    <row r="37" spans="1:2" ht="12.75">
      <c r="A37" s="185" t="str">
        <f>Namen!A37</f>
        <v>Rainer Kuderer</v>
      </c>
      <c r="B37" s="185">
        <f>Namen!B37</f>
        <v>3</v>
      </c>
    </row>
    <row r="38" spans="1:2" ht="12.75">
      <c r="A38" s="185" t="str">
        <f>Namen!A35</f>
        <v>Barbara Teßmer</v>
      </c>
      <c r="B38" s="185">
        <f>Namen!B35</f>
        <v>3</v>
      </c>
    </row>
    <row r="39" spans="1:2" ht="12.75">
      <c r="A39" s="185" t="str">
        <f>Namen!A38</f>
        <v>Uwe Jülg</v>
      </c>
      <c r="B39" s="185">
        <f>Namen!B38</f>
        <v>3</v>
      </c>
    </row>
    <row r="40" spans="1:2" ht="12.75">
      <c r="A40" s="185" t="str">
        <f>Namen!A36</f>
        <v>Jana Horn</v>
      </c>
      <c r="B40" s="185">
        <f>Namen!B36</f>
        <v>3</v>
      </c>
    </row>
    <row r="41" spans="1:2" ht="12.75">
      <c r="A41" s="185" t="str">
        <f>Namen!A40</f>
        <v>Bernd Hettig</v>
      </c>
      <c r="B41" s="185">
        <f>Namen!B40</f>
        <v>3</v>
      </c>
    </row>
    <row r="42" spans="1:2" ht="12.75">
      <c r="A42" s="185" t="str">
        <f>Namen!A41</f>
        <v>Ralph Teßmer</v>
      </c>
      <c r="B42" s="185">
        <f>Namen!B41</f>
        <v>3</v>
      </c>
    </row>
    <row r="43" spans="1:2" ht="12.75">
      <c r="A43" s="185" t="str">
        <f>Namen!A48</f>
        <v>Martin Brosemer</v>
      </c>
      <c r="B43" s="185">
        <f>Namen!B48</f>
        <v>2</v>
      </c>
    </row>
    <row r="44" spans="1:2" ht="12.75">
      <c r="A44" s="185" t="str">
        <f>Namen!A44</f>
        <v>Michael Rothmann</v>
      </c>
      <c r="B44" s="185">
        <f>Namen!B44</f>
        <v>2</v>
      </c>
    </row>
    <row r="45" spans="1:2" ht="12.75">
      <c r="A45" s="185" t="str">
        <f>Namen!A42</f>
        <v>Melany Schmieder</v>
      </c>
      <c r="B45" s="185">
        <f>Namen!B42</f>
        <v>2</v>
      </c>
    </row>
    <row r="46" spans="1:2" ht="12.75">
      <c r="A46" s="185" t="str">
        <f>Namen!A43</f>
        <v>Karl Bächle</v>
      </c>
      <c r="B46" s="185">
        <f>Namen!B43</f>
        <v>2</v>
      </c>
    </row>
    <row r="47" spans="1:2" ht="12.75">
      <c r="A47" s="185" t="str">
        <f>Namen!A46</f>
        <v>Karl Hertig</v>
      </c>
      <c r="B47" s="185">
        <f>Namen!B46</f>
        <v>2</v>
      </c>
    </row>
    <row r="48" spans="1:2" ht="12.75">
      <c r="A48" s="185" t="str">
        <f>Namen!A45</f>
        <v>Steffen Ruf</v>
      </c>
      <c r="B48" s="185">
        <f>Namen!B45</f>
        <v>2</v>
      </c>
    </row>
    <row r="49" spans="1:2" ht="12.75">
      <c r="A49" s="185" t="str">
        <f>Namen!A47</f>
        <v>Karin Kopf</v>
      </c>
      <c r="B49" s="185">
        <f>Namen!B47</f>
        <v>2</v>
      </c>
    </row>
    <row r="50" spans="1:2" ht="12.75">
      <c r="A50" s="185" t="str">
        <f>Namen!A49</f>
        <v>Corinna Schmider</v>
      </c>
      <c r="B50" s="185">
        <f>Namen!B49</f>
        <v>1</v>
      </c>
    </row>
    <row r="51" spans="1:2" ht="12.75">
      <c r="A51" s="185" t="str">
        <f>Namen!A51</f>
        <v>Michael Sackmann</v>
      </c>
      <c r="B51" s="185">
        <f>Namen!B51</f>
        <v>1</v>
      </c>
    </row>
    <row r="52" spans="1:2" ht="12.75">
      <c r="A52" s="185" t="str">
        <f>Namen!A53</f>
        <v>Andreas Bruder </v>
      </c>
      <c r="B52" s="185">
        <f>Namen!B53</f>
        <v>1</v>
      </c>
    </row>
    <row r="53" spans="1:2" ht="12.75">
      <c r="A53" s="185" t="str">
        <f>Namen!A50</f>
        <v>Karen Schwendemann</v>
      </c>
      <c r="B53" s="185">
        <f>Namen!B50</f>
        <v>1</v>
      </c>
    </row>
    <row r="54" spans="1:2" ht="12.75">
      <c r="A54" s="185" t="str">
        <f>Namen!A52</f>
        <v>Gabi Glaser</v>
      </c>
      <c r="B54" s="185">
        <f>Namen!B52</f>
        <v>1</v>
      </c>
    </row>
    <row r="55" spans="1:2" ht="12.75">
      <c r="A55" s="185" t="str">
        <f>Namen!A54</f>
        <v>Mario Schilli</v>
      </c>
      <c r="B55" s="185">
        <f>Namen!B54</f>
        <v>1</v>
      </c>
    </row>
    <row r="56" spans="1:2" ht="12.75">
      <c r="A56" s="185" t="str">
        <f>Namen!A55</f>
        <v>Knut Sperling</v>
      </c>
      <c r="B56" s="185">
        <f>Namen!B55</f>
        <v>1</v>
      </c>
    </row>
    <row r="57" spans="1:2" ht="12.75">
      <c r="A57" s="185" t="str">
        <f>Namen!A56</f>
        <v>Siegbert Bischler</v>
      </c>
      <c r="B57" s="185">
        <f>Namen!B56</f>
        <v>1</v>
      </c>
    </row>
    <row r="58" spans="1:2" ht="12.75">
      <c r="A58" s="185" t="str">
        <f>Namen!A57</f>
        <v>Robert Kopf</v>
      </c>
      <c r="B58" s="185">
        <f>Namen!B57</f>
        <v>1</v>
      </c>
    </row>
    <row r="59" spans="1:2" ht="12.75">
      <c r="A59" s="185" t="str">
        <f>Namen!A58</f>
        <v>Tobias Neff</v>
      </c>
      <c r="B59" s="185">
        <f>Namen!B58</f>
        <v>1</v>
      </c>
    </row>
    <row r="60" spans="1:2" ht="12.75">
      <c r="A60" s="185" t="str">
        <f>Namen!A59</f>
        <v>Heiko Rieber</v>
      </c>
      <c r="B60" s="185">
        <f>Namen!B59</f>
        <v>1</v>
      </c>
    </row>
    <row r="61" spans="1:2" ht="12.75">
      <c r="A61" s="185">
        <f>Namen!A60</f>
        <v>0</v>
      </c>
      <c r="B61" s="185">
        <f>Namen!B60</f>
        <v>0</v>
      </c>
    </row>
    <row r="62" spans="1:2" ht="12.75">
      <c r="A62" s="185">
        <f>Namen!A61</f>
        <v>0</v>
      </c>
      <c r="B62" s="185">
        <f>Namen!B61</f>
        <v>0</v>
      </c>
    </row>
    <row r="63" spans="1:2" ht="12.75">
      <c r="A63" s="185">
        <f>Namen!A62</f>
        <v>0</v>
      </c>
      <c r="B63" s="185">
        <f>Namen!B62</f>
        <v>0</v>
      </c>
    </row>
    <row r="64" spans="1:2" ht="12.75">
      <c r="A64" s="185">
        <f>Namen!A63</f>
        <v>0</v>
      </c>
      <c r="B64" s="185">
        <f>Namen!B63</f>
        <v>0</v>
      </c>
    </row>
    <row r="65" spans="1:2" ht="12.75">
      <c r="A65" s="185">
        <f>Namen!A64</f>
        <v>0</v>
      </c>
      <c r="B65" s="185">
        <f>Namen!B64</f>
        <v>0</v>
      </c>
    </row>
    <row r="66" spans="1:2" ht="12.75">
      <c r="A66" s="185">
        <f>Namen!A65</f>
        <v>0</v>
      </c>
      <c r="B66" s="185">
        <f>Namen!B65</f>
        <v>0</v>
      </c>
    </row>
    <row r="67" spans="1:2" ht="12.75">
      <c r="A67" s="185">
        <f>Namen!A66</f>
        <v>0</v>
      </c>
      <c r="B67" s="185">
        <f>Namen!B66</f>
        <v>0</v>
      </c>
    </row>
    <row r="68" spans="1:2" ht="12.75">
      <c r="A68" s="185">
        <f>Namen!A67</f>
        <v>0</v>
      </c>
      <c r="B68" s="185">
        <f>Namen!B67</f>
        <v>0</v>
      </c>
    </row>
    <row r="69" spans="1:2" ht="12.75">
      <c r="A69" s="185">
        <f>Namen!A68</f>
        <v>0</v>
      </c>
      <c r="B69" s="185">
        <f>Namen!B68</f>
        <v>0</v>
      </c>
    </row>
    <row r="70" spans="1:2" ht="12.75">
      <c r="A70" s="185">
        <f>Namen!A69</f>
        <v>0</v>
      </c>
      <c r="B70" s="185">
        <f>Namen!B69</f>
        <v>0</v>
      </c>
    </row>
    <row r="71" spans="1:2" ht="12.75">
      <c r="A71" s="185">
        <f>Namen!A70</f>
        <v>0</v>
      </c>
      <c r="B71" s="185">
        <f>Namen!B70</f>
        <v>0</v>
      </c>
    </row>
    <row r="72" spans="1:2" ht="12.75">
      <c r="A72" s="185">
        <f>Namen!A71</f>
        <v>0</v>
      </c>
      <c r="B72" s="185">
        <f>Namen!B71</f>
        <v>0</v>
      </c>
    </row>
    <row r="73" spans="1:2" ht="12.75">
      <c r="A73" s="185">
        <f>Namen!A72</f>
        <v>0</v>
      </c>
      <c r="B73" s="185">
        <f>Namen!B72</f>
        <v>0</v>
      </c>
    </row>
    <row r="74" spans="1:2" ht="12.75">
      <c r="A74" s="185">
        <f>Namen!A73</f>
        <v>0</v>
      </c>
      <c r="B74" s="185">
        <f>Namen!B73</f>
        <v>0</v>
      </c>
    </row>
    <row r="75" spans="1:2" ht="12.75">
      <c r="A75" s="185">
        <f>Namen!A74</f>
        <v>0</v>
      </c>
      <c r="B75" s="185">
        <f>Namen!B74</f>
        <v>0</v>
      </c>
    </row>
    <row r="76" spans="1:2" ht="12.75">
      <c r="A76" s="185">
        <f>Namen!A75</f>
        <v>0</v>
      </c>
      <c r="B76" s="185">
        <f>Namen!B75</f>
        <v>0</v>
      </c>
    </row>
    <row r="77" spans="1:2" ht="12.75">
      <c r="A77" s="185">
        <f>Namen!A76</f>
        <v>0</v>
      </c>
      <c r="B77" s="185">
        <f>Namen!B76</f>
        <v>0</v>
      </c>
    </row>
    <row r="78" spans="1:2" ht="12.75">
      <c r="A78" s="185">
        <f>Namen!A77</f>
        <v>0</v>
      </c>
      <c r="B78" s="185">
        <f>Namen!B77</f>
        <v>0</v>
      </c>
    </row>
    <row r="79" spans="1:2" ht="12.75">
      <c r="A79" s="185">
        <f>Namen!A78</f>
        <v>0</v>
      </c>
      <c r="B79" s="185">
        <f>Namen!B78</f>
        <v>0</v>
      </c>
    </row>
    <row r="80" spans="1:2" ht="12.75">
      <c r="A80" s="185">
        <f>Namen!A79</f>
        <v>0</v>
      </c>
      <c r="B80" s="185">
        <f>Namen!B79</f>
        <v>0</v>
      </c>
    </row>
    <row r="81" spans="1:2" ht="12.75">
      <c r="A81" s="185">
        <f>Namen!A80</f>
        <v>0</v>
      </c>
      <c r="B81" s="185">
        <f>Namen!B80</f>
        <v>0</v>
      </c>
    </row>
    <row r="82" spans="1:2" ht="12.75">
      <c r="A82" s="185">
        <f>Namen!A81</f>
        <v>0</v>
      </c>
      <c r="B82" s="185">
        <f>Namen!B81</f>
        <v>0</v>
      </c>
    </row>
    <row r="83" spans="1:2" ht="12.75">
      <c r="A83" s="185">
        <f>Namen!A82</f>
        <v>0</v>
      </c>
      <c r="B83" s="185">
        <f>Namen!B82</f>
        <v>0</v>
      </c>
    </row>
    <row r="84" spans="1:2" ht="12.75">
      <c r="A84" s="185">
        <f>Namen!A83</f>
        <v>0</v>
      </c>
      <c r="B84" s="185">
        <f>Namen!B83</f>
        <v>0</v>
      </c>
    </row>
    <row r="85" spans="1:2" ht="12.75">
      <c r="A85" s="185">
        <f>Namen!A84</f>
        <v>0</v>
      </c>
      <c r="B85" s="185">
        <f>Namen!B84</f>
        <v>0</v>
      </c>
    </row>
    <row r="86" spans="1:2" ht="12.75">
      <c r="A86" s="185">
        <f>Namen!A85</f>
        <v>0</v>
      </c>
      <c r="B86" s="185">
        <f>Namen!B85</f>
        <v>0</v>
      </c>
    </row>
    <row r="87" spans="1:2" ht="12.75">
      <c r="A87" s="185">
        <f>Namen!A86</f>
        <v>0</v>
      </c>
      <c r="B87" s="185">
        <f>Namen!B86</f>
        <v>0</v>
      </c>
    </row>
    <row r="88" spans="1:2" ht="12.75">
      <c r="A88" s="185">
        <f>Namen!A87</f>
        <v>0</v>
      </c>
      <c r="B88" s="185">
        <f>Namen!B87</f>
        <v>0</v>
      </c>
    </row>
    <row r="89" spans="1:2" ht="12.75">
      <c r="A89" s="185">
        <f>Namen!A88</f>
        <v>0</v>
      </c>
      <c r="B89" s="185">
        <f>Namen!B88</f>
        <v>0</v>
      </c>
    </row>
    <row r="90" spans="1:2" ht="12.75">
      <c r="A90" s="185">
        <f>Namen!A89</f>
        <v>0</v>
      </c>
      <c r="B90" s="185">
        <f>Namen!B89</f>
        <v>0</v>
      </c>
    </row>
    <row r="91" spans="1:2" ht="12.75">
      <c r="A91" s="185">
        <f>Namen!A90</f>
        <v>0</v>
      </c>
      <c r="B91" s="185">
        <f>Namen!B90</f>
        <v>0</v>
      </c>
    </row>
    <row r="92" spans="1:2" ht="12.75">
      <c r="A92" s="185">
        <f>Namen!A91</f>
        <v>0</v>
      </c>
      <c r="B92" s="185">
        <f>Namen!B91</f>
        <v>0</v>
      </c>
    </row>
    <row r="93" spans="1:2" ht="12.75">
      <c r="A93" s="185">
        <f>Namen!A92</f>
        <v>0</v>
      </c>
      <c r="B93" s="185">
        <f>Namen!B92</f>
        <v>0</v>
      </c>
    </row>
    <row r="94" spans="1:2" ht="12.75">
      <c r="A94" s="185">
        <f>Namen!A93</f>
        <v>0</v>
      </c>
      <c r="B94" s="185">
        <f>Namen!B93</f>
        <v>0</v>
      </c>
    </row>
    <row r="95" spans="1:2" ht="12.75">
      <c r="A95" s="185">
        <f>Namen!A94</f>
        <v>0</v>
      </c>
      <c r="B95" s="185">
        <f>Namen!B94</f>
        <v>0</v>
      </c>
    </row>
    <row r="96" spans="1:2" ht="12.75">
      <c r="A96" s="185">
        <f>Namen!A95</f>
        <v>0</v>
      </c>
      <c r="B96" s="185">
        <f>Namen!B95</f>
        <v>0</v>
      </c>
    </row>
    <row r="97" spans="1:2" ht="12.75">
      <c r="A97" s="185">
        <f>Namen!A96</f>
        <v>0</v>
      </c>
      <c r="B97" s="185">
        <f>Namen!B96</f>
        <v>0</v>
      </c>
    </row>
    <row r="98" spans="1:2" ht="12.75">
      <c r="A98" s="185">
        <f>Namen!A97</f>
        <v>0</v>
      </c>
      <c r="B98" s="185">
        <f>Namen!B97</f>
        <v>0</v>
      </c>
    </row>
    <row r="99" spans="1:2" ht="12.75">
      <c r="A99" s="185">
        <f>Namen!A98</f>
        <v>0</v>
      </c>
      <c r="B99" s="185">
        <f>Namen!B98</f>
        <v>0</v>
      </c>
    </row>
    <row r="100" spans="1:2" ht="12.75">
      <c r="A100" s="185">
        <f>Namen!A99</f>
        <v>0</v>
      </c>
      <c r="B100" s="185">
        <f>Namen!B99</f>
        <v>0</v>
      </c>
    </row>
  </sheetData>
  <sheetProtection selectLockedCells="1" selectUnlockedCells="1"/>
  <mergeCells count="1">
    <mergeCell ref="A1:C1"/>
  </mergeCells>
  <conditionalFormatting sqref="E5">
    <cfRule type="cellIs" priority="1" dxfId="0" operator="equal" stopIfTrue="1">
      <formula>0</formula>
    </cfRule>
  </conditionalFormatting>
  <conditionalFormatting sqref="A3:B100">
    <cfRule type="cellIs" priority="2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60" sqref="A60"/>
    </sheetView>
  </sheetViews>
  <sheetFormatPr defaultColWidth="11.421875" defaultRowHeight="12.75"/>
  <cols>
    <col min="1" max="1" width="24.57421875" style="185" customWidth="1"/>
    <col min="2" max="2" width="14.28125" style="185" customWidth="1"/>
    <col min="3" max="16384" width="11.421875" style="185" customWidth="1"/>
  </cols>
  <sheetData>
    <row r="1" spans="1:2" ht="29.25" customHeight="1">
      <c r="A1" s="189" t="s">
        <v>899</v>
      </c>
      <c r="B1" s="190"/>
    </row>
    <row r="2" spans="1:2" ht="12.75">
      <c r="A2" s="191" t="s">
        <v>76</v>
      </c>
      <c r="B2" s="191">
        <f aca="true" ca="1" t="shared" si="0" ref="B2:B33">COUNTIF(INDIRECT("Ergebnisse!$E$6:$E$990"),A2)</f>
        <v>20</v>
      </c>
    </row>
    <row r="3" spans="1:2" ht="12.75">
      <c r="A3" s="190" t="s">
        <v>147</v>
      </c>
      <c r="B3" s="191">
        <f ca="1" t="shared" si="0"/>
        <v>19</v>
      </c>
    </row>
    <row r="4" spans="1:2" ht="12.75">
      <c r="A4" s="191" t="s">
        <v>40</v>
      </c>
      <c r="B4" s="191">
        <f ca="1" t="shared" si="0"/>
        <v>18</v>
      </c>
    </row>
    <row r="5" spans="1:2" ht="12.75">
      <c r="A5" s="191" t="s">
        <v>19</v>
      </c>
      <c r="B5" s="191">
        <f ca="1" t="shared" si="0"/>
        <v>22</v>
      </c>
    </row>
    <row r="6" spans="1:2" ht="12.75">
      <c r="A6" s="190" t="s">
        <v>235</v>
      </c>
      <c r="B6" s="191">
        <f ca="1" t="shared" si="0"/>
        <v>16</v>
      </c>
    </row>
    <row r="7" spans="1:2" ht="12.75">
      <c r="A7" s="190" t="s">
        <v>112</v>
      </c>
      <c r="B7" s="191">
        <f ca="1" t="shared" si="0"/>
        <v>17</v>
      </c>
    </row>
    <row r="8" spans="1:5" ht="12.75">
      <c r="A8" s="192" t="s">
        <v>48</v>
      </c>
      <c r="B8" s="191">
        <f ca="1" t="shared" si="0"/>
        <v>15</v>
      </c>
      <c r="E8" s="191"/>
    </row>
    <row r="9" spans="1:2" ht="12.75">
      <c r="A9" s="192" t="s">
        <v>127</v>
      </c>
      <c r="B9" s="191">
        <f ca="1" t="shared" si="0"/>
        <v>14</v>
      </c>
    </row>
    <row r="10" spans="1:2" ht="12.75">
      <c r="A10" s="190" t="s">
        <v>71</v>
      </c>
      <c r="B10" s="191">
        <f ca="1" t="shared" si="0"/>
        <v>16</v>
      </c>
    </row>
    <row r="11" spans="1:2" ht="12.75">
      <c r="A11" s="190" t="s">
        <v>189</v>
      </c>
      <c r="B11" s="191">
        <f ca="1" t="shared" si="0"/>
        <v>12</v>
      </c>
    </row>
    <row r="12" spans="1:2" ht="12.75">
      <c r="A12" s="190" t="s">
        <v>103</v>
      </c>
      <c r="B12" s="191">
        <f ca="1" t="shared" si="0"/>
        <v>13</v>
      </c>
    </row>
    <row r="13" spans="1:2" ht="12.75">
      <c r="A13" s="191" t="s">
        <v>51</v>
      </c>
      <c r="B13" s="191">
        <f ca="1" t="shared" si="0"/>
        <v>13</v>
      </c>
    </row>
    <row r="14" spans="1:2" ht="12.75">
      <c r="A14" s="192" t="s">
        <v>167</v>
      </c>
      <c r="B14" s="191">
        <f ca="1" t="shared" si="0"/>
        <v>11</v>
      </c>
    </row>
    <row r="15" spans="1:2" ht="12.75">
      <c r="A15" s="190" t="s">
        <v>138</v>
      </c>
      <c r="B15" s="191">
        <f ca="1" t="shared" si="0"/>
        <v>11</v>
      </c>
    </row>
    <row r="16" spans="1:2" ht="12.75">
      <c r="A16" s="191" t="s">
        <v>198</v>
      </c>
      <c r="B16" s="191">
        <f ca="1" t="shared" si="0"/>
        <v>10</v>
      </c>
    </row>
    <row r="17" spans="1:2" ht="12.75">
      <c r="A17" s="192" t="s">
        <v>192</v>
      </c>
      <c r="B17" s="191">
        <f ca="1" t="shared" si="0"/>
        <v>10</v>
      </c>
    </row>
    <row r="18" spans="1:2" ht="12.75">
      <c r="A18" s="190" t="s">
        <v>94</v>
      </c>
      <c r="B18" s="191">
        <f ca="1" t="shared" si="0"/>
        <v>10</v>
      </c>
    </row>
    <row r="19" spans="1:2" ht="12.75">
      <c r="A19" s="190" t="s">
        <v>32</v>
      </c>
      <c r="B19" s="191">
        <f ca="1" t="shared" si="0"/>
        <v>9</v>
      </c>
    </row>
    <row r="20" spans="1:2" ht="12.75">
      <c r="A20" s="190" t="s">
        <v>26</v>
      </c>
      <c r="B20" s="191">
        <f ca="1" t="shared" si="0"/>
        <v>9</v>
      </c>
    </row>
    <row r="21" spans="1:2" ht="12.75">
      <c r="A21" s="190" t="s">
        <v>56</v>
      </c>
      <c r="B21" s="191">
        <f ca="1" t="shared" si="0"/>
        <v>8</v>
      </c>
    </row>
    <row r="22" spans="1:2" ht="12.75">
      <c r="A22" s="192" t="s">
        <v>501</v>
      </c>
      <c r="B22" s="191">
        <f ca="1" t="shared" si="0"/>
        <v>7</v>
      </c>
    </row>
    <row r="23" spans="1:2" ht="12.75">
      <c r="A23" s="190" t="s">
        <v>12</v>
      </c>
      <c r="B23" s="191">
        <f ca="1" t="shared" si="0"/>
        <v>10</v>
      </c>
    </row>
    <row r="24" spans="1:2" ht="12.75">
      <c r="A24" s="190" t="s">
        <v>329</v>
      </c>
      <c r="B24" s="191">
        <f ca="1" t="shared" si="0"/>
        <v>6</v>
      </c>
    </row>
    <row r="25" spans="1:2" ht="12.75">
      <c r="A25" s="190" t="s">
        <v>153</v>
      </c>
      <c r="B25" s="191">
        <f ca="1" t="shared" si="0"/>
        <v>6</v>
      </c>
    </row>
    <row r="26" spans="1:2" ht="12.75">
      <c r="A26" s="190" t="s">
        <v>256</v>
      </c>
      <c r="B26" s="191">
        <f ca="1" t="shared" si="0"/>
        <v>6</v>
      </c>
    </row>
    <row r="27" spans="1:2" ht="12.75">
      <c r="A27" s="192" t="s">
        <v>176</v>
      </c>
      <c r="B27" s="191">
        <f ca="1" t="shared" si="0"/>
        <v>7</v>
      </c>
    </row>
    <row r="28" spans="1:2" ht="12.75">
      <c r="A28" s="192" t="s">
        <v>613</v>
      </c>
      <c r="B28" s="191">
        <f ca="1" t="shared" si="0"/>
        <v>5</v>
      </c>
    </row>
    <row r="29" spans="1:2" ht="12.75">
      <c r="A29" s="190" t="s">
        <v>166</v>
      </c>
      <c r="B29" s="191">
        <f ca="1" t="shared" si="0"/>
        <v>5</v>
      </c>
    </row>
    <row r="30" spans="1:2" ht="12.75">
      <c r="A30" s="190" t="s">
        <v>245</v>
      </c>
      <c r="B30" s="191">
        <f ca="1" t="shared" si="0"/>
        <v>5</v>
      </c>
    </row>
    <row r="31" spans="1:2" ht="12.75">
      <c r="A31" s="190" t="s">
        <v>242</v>
      </c>
      <c r="B31" s="191">
        <f ca="1" t="shared" si="0"/>
        <v>5</v>
      </c>
    </row>
    <row r="32" spans="1:2" ht="12.75">
      <c r="A32" s="190" t="s">
        <v>178</v>
      </c>
      <c r="B32" s="191">
        <f ca="1" t="shared" si="0"/>
        <v>5</v>
      </c>
    </row>
    <row r="33" spans="1:2" ht="12.75">
      <c r="A33" s="190" t="s">
        <v>80</v>
      </c>
      <c r="B33" s="191">
        <f ca="1" t="shared" si="0"/>
        <v>5</v>
      </c>
    </row>
    <row r="34" spans="1:2" ht="12.75">
      <c r="A34" s="190" t="s">
        <v>105</v>
      </c>
      <c r="B34" s="191">
        <f aca="true" ca="1" t="shared" si="1" ref="B34:B65">COUNTIF(INDIRECT("Ergebnisse!$E$6:$E$990"),A34)</f>
        <v>4</v>
      </c>
    </row>
    <row r="35" spans="1:2" ht="12.75">
      <c r="A35" s="190" t="s">
        <v>170</v>
      </c>
      <c r="B35" s="191">
        <f ca="1" t="shared" si="1"/>
        <v>3</v>
      </c>
    </row>
    <row r="36" spans="1:2" ht="12.75">
      <c r="A36" s="190" t="s">
        <v>278</v>
      </c>
      <c r="B36" s="191">
        <f ca="1" t="shared" si="1"/>
        <v>3</v>
      </c>
    </row>
    <row r="37" spans="1:2" ht="12.75">
      <c r="A37" s="190" t="s">
        <v>224</v>
      </c>
      <c r="B37" s="191">
        <f ca="1" t="shared" si="1"/>
        <v>3</v>
      </c>
    </row>
    <row r="38" spans="1:2" ht="12.75">
      <c r="A38" s="190" t="s">
        <v>220</v>
      </c>
      <c r="B38" s="191">
        <f ca="1" t="shared" si="1"/>
        <v>3</v>
      </c>
    </row>
    <row r="39" spans="1:2" ht="12.75">
      <c r="A39" s="190" t="s">
        <v>219</v>
      </c>
      <c r="B39" s="191">
        <f ca="1" t="shared" si="1"/>
        <v>4</v>
      </c>
    </row>
    <row r="40" spans="1:2" ht="12.75">
      <c r="A40" s="190" t="s">
        <v>181</v>
      </c>
      <c r="B40" s="191">
        <f ca="1" t="shared" si="1"/>
        <v>3</v>
      </c>
    </row>
    <row r="41" spans="1:2" ht="12.75">
      <c r="A41" s="190" t="s">
        <v>101</v>
      </c>
      <c r="B41" s="191">
        <f ca="1" t="shared" si="1"/>
        <v>3</v>
      </c>
    </row>
    <row r="42" spans="1:2" ht="12.75">
      <c r="A42" s="190" t="s">
        <v>661</v>
      </c>
      <c r="B42" s="191">
        <f ca="1" t="shared" si="1"/>
        <v>2</v>
      </c>
    </row>
    <row r="43" spans="1:2" ht="12.75">
      <c r="A43" s="190" t="s">
        <v>652</v>
      </c>
      <c r="B43" s="191">
        <f ca="1" t="shared" si="1"/>
        <v>2</v>
      </c>
    </row>
    <row r="44" spans="1:2" ht="12.75">
      <c r="A44" s="190" t="s">
        <v>648</v>
      </c>
      <c r="B44" s="191">
        <f ca="1" t="shared" si="1"/>
        <v>2</v>
      </c>
    </row>
    <row r="45" spans="1:2" ht="12.75">
      <c r="A45" s="192" t="s">
        <v>284</v>
      </c>
      <c r="B45" s="191">
        <f ca="1" t="shared" si="1"/>
        <v>2</v>
      </c>
    </row>
    <row r="46" spans="1:2" ht="12.75">
      <c r="A46" s="190" t="s">
        <v>222</v>
      </c>
      <c r="B46" s="191">
        <f ca="1" t="shared" si="1"/>
        <v>2</v>
      </c>
    </row>
    <row r="47" spans="1:2" ht="12.75">
      <c r="A47" s="190" t="s">
        <v>121</v>
      </c>
      <c r="B47" s="191">
        <f ca="1" t="shared" si="1"/>
        <v>2</v>
      </c>
    </row>
    <row r="48" spans="1:2" ht="12.75">
      <c r="A48" s="190" t="s">
        <v>274</v>
      </c>
      <c r="B48" s="191">
        <f ca="1" t="shared" si="1"/>
        <v>2</v>
      </c>
    </row>
    <row r="49" spans="1:2" ht="12.75">
      <c r="A49" s="191" t="s">
        <v>837</v>
      </c>
      <c r="B49" s="191">
        <f ca="1" t="shared" si="1"/>
        <v>1</v>
      </c>
    </row>
    <row r="50" spans="1:2" ht="12.75">
      <c r="A50" s="190" t="s">
        <v>735</v>
      </c>
      <c r="B50" s="191">
        <f ca="1" t="shared" si="1"/>
        <v>1</v>
      </c>
    </row>
    <row r="51" spans="1:2" ht="12.75">
      <c r="A51" s="190" t="s">
        <v>470</v>
      </c>
      <c r="B51" s="191">
        <f ca="1" t="shared" si="1"/>
        <v>1</v>
      </c>
    </row>
    <row r="52" spans="1:2" ht="12.75">
      <c r="A52" s="190" t="s">
        <v>410</v>
      </c>
      <c r="B52" s="191">
        <f ca="1" t="shared" si="1"/>
        <v>1</v>
      </c>
    </row>
    <row r="53" spans="1:2" ht="12.75">
      <c r="A53" s="190" t="s">
        <v>322</v>
      </c>
      <c r="B53" s="191">
        <f ca="1" t="shared" si="1"/>
        <v>1</v>
      </c>
    </row>
    <row r="54" spans="1:2" ht="12.75">
      <c r="A54" s="190" t="s">
        <v>248</v>
      </c>
      <c r="B54" s="191">
        <f ca="1" t="shared" si="1"/>
        <v>1</v>
      </c>
    </row>
    <row r="55" spans="1:2" ht="12.75">
      <c r="A55" s="190" t="s">
        <v>253</v>
      </c>
      <c r="B55" s="191">
        <f ca="1" t="shared" si="1"/>
        <v>1</v>
      </c>
    </row>
    <row r="56" spans="1:2" ht="12.75">
      <c r="A56" s="190" t="s">
        <v>258</v>
      </c>
      <c r="B56" s="191">
        <f ca="1" t="shared" si="1"/>
        <v>1</v>
      </c>
    </row>
    <row r="57" spans="1:2" ht="12.75">
      <c r="A57" s="190" t="s">
        <v>260</v>
      </c>
      <c r="B57" s="191">
        <f ca="1" t="shared" si="1"/>
        <v>1</v>
      </c>
    </row>
    <row r="58" spans="1:2" ht="12.75">
      <c r="A58" s="190" t="s">
        <v>262</v>
      </c>
      <c r="B58" s="191">
        <f ca="1" t="shared" si="1"/>
        <v>1</v>
      </c>
    </row>
    <row r="59" spans="1:2" ht="12.75">
      <c r="A59" s="190" t="s">
        <v>900</v>
      </c>
      <c r="B59" s="191">
        <f ca="1" t="shared" si="1"/>
        <v>1</v>
      </c>
    </row>
    <row r="60" spans="1:2" ht="12.75">
      <c r="A60" s="190"/>
      <c r="B60" s="191">
        <f ca="1" t="shared" si="1"/>
        <v>0</v>
      </c>
    </row>
    <row r="61" spans="1:2" ht="12.75">
      <c r="A61" s="190"/>
      <c r="B61" s="191">
        <f ca="1" t="shared" si="1"/>
        <v>0</v>
      </c>
    </row>
    <row r="62" spans="1:2" ht="12.75">
      <c r="A62" s="190"/>
      <c r="B62" s="191">
        <f ca="1" t="shared" si="1"/>
        <v>0</v>
      </c>
    </row>
    <row r="63" spans="1:2" ht="12.75">
      <c r="A63" s="190"/>
      <c r="B63" s="191">
        <f ca="1" t="shared" si="1"/>
        <v>0</v>
      </c>
    </row>
    <row r="64" spans="1:2" ht="12.75">
      <c r="A64" s="190"/>
      <c r="B64" s="191">
        <f ca="1" t="shared" si="1"/>
        <v>0</v>
      </c>
    </row>
    <row r="65" spans="1:2" ht="12.75">
      <c r="A65" s="190"/>
      <c r="B65" s="191">
        <f ca="1" t="shared" si="1"/>
        <v>0</v>
      </c>
    </row>
    <row r="66" spans="1:2" ht="12.75">
      <c r="A66" s="190"/>
      <c r="B66" s="191">
        <f aca="true" ca="1" t="shared" si="2" ref="B66:B97">COUNTIF(INDIRECT("Ergebnisse!$E$6:$E$990"),A66)</f>
        <v>0</v>
      </c>
    </row>
    <row r="67" spans="1:2" ht="12.75">
      <c r="A67" s="190"/>
      <c r="B67" s="191">
        <f ca="1" t="shared" si="2"/>
        <v>0</v>
      </c>
    </row>
    <row r="68" spans="1:2" ht="12.75">
      <c r="A68" s="190"/>
      <c r="B68" s="191">
        <f ca="1" t="shared" si="2"/>
        <v>0</v>
      </c>
    </row>
    <row r="69" ht="12.75">
      <c r="B69" s="191">
        <f ca="1" t="shared" si="2"/>
        <v>0</v>
      </c>
    </row>
    <row r="70" ht="12.75">
      <c r="B70" s="191">
        <f ca="1" t="shared" si="2"/>
        <v>0</v>
      </c>
    </row>
    <row r="71" ht="12.75">
      <c r="B71" s="191">
        <f ca="1" t="shared" si="2"/>
        <v>0</v>
      </c>
    </row>
    <row r="72" ht="12.75">
      <c r="B72" s="191">
        <f ca="1" t="shared" si="2"/>
        <v>0</v>
      </c>
    </row>
    <row r="73" ht="12.75">
      <c r="B73" s="191">
        <f ca="1" t="shared" si="2"/>
        <v>0</v>
      </c>
    </row>
    <row r="74" ht="12.75">
      <c r="B74" s="191">
        <f ca="1" t="shared" si="2"/>
        <v>0</v>
      </c>
    </row>
    <row r="75" ht="12.75">
      <c r="B75" s="191">
        <f ca="1" t="shared" si="2"/>
        <v>0</v>
      </c>
    </row>
    <row r="76" ht="12.75">
      <c r="B76" s="191">
        <f ca="1" t="shared" si="2"/>
        <v>0</v>
      </c>
    </row>
    <row r="77" ht="12.75">
      <c r="B77" s="191">
        <f ca="1" t="shared" si="2"/>
        <v>0</v>
      </c>
    </row>
    <row r="78" ht="12.75">
      <c r="B78" s="191">
        <f ca="1" t="shared" si="2"/>
        <v>0</v>
      </c>
    </row>
    <row r="79" ht="12.75">
      <c r="B79" s="191">
        <f ca="1" t="shared" si="2"/>
        <v>0</v>
      </c>
    </row>
    <row r="80" ht="12.75">
      <c r="B80" s="191">
        <f ca="1" t="shared" si="2"/>
        <v>0</v>
      </c>
    </row>
    <row r="81" ht="12.75">
      <c r="B81" s="191">
        <f ca="1" t="shared" si="2"/>
        <v>0</v>
      </c>
    </row>
    <row r="82" ht="12.75">
      <c r="B82" s="191">
        <f ca="1" t="shared" si="2"/>
        <v>0</v>
      </c>
    </row>
    <row r="83" ht="12.75">
      <c r="B83" s="191">
        <f ca="1" t="shared" si="2"/>
        <v>0</v>
      </c>
    </row>
    <row r="84" ht="12.75">
      <c r="B84" s="191">
        <f ca="1" t="shared" si="2"/>
        <v>0</v>
      </c>
    </row>
    <row r="85" ht="12.75">
      <c r="B85" s="191">
        <f ca="1" t="shared" si="2"/>
        <v>0</v>
      </c>
    </row>
    <row r="86" ht="12.75">
      <c r="B86" s="191">
        <f ca="1" t="shared" si="2"/>
        <v>0</v>
      </c>
    </row>
    <row r="87" ht="12.75">
      <c r="B87" s="191">
        <f ca="1" t="shared" si="2"/>
        <v>0</v>
      </c>
    </row>
    <row r="88" ht="12.75">
      <c r="B88" s="191">
        <f ca="1" t="shared" si="2"/>
        <v>0</v>
      </c>
    </row>
    <row r="89" ht="12.75">
      <c r="B89" s="191">
        <f ca="1" t="shared" si="2"/>
        <v>0</v>
      </c>
    </row>
    <row r="90" ht="12.75">
      <c r="B90" s="191">
        <f ca="1" t="shared" si="2"/>
        <v>0</v>
      </c>
    </row>
    <row r="91" ht="12.75">
      <c r="B91" s="191">
        <f ca="1" t="shared" si="2"/>
        <v>0</v>
      </c>
    </row>
    <row r="92" ht="12.75">
      <c r="B92" s="191">
        <f ca="1" t="shared" si="2"/>
        <v>0</v>
      </c>
    </row>
    <row r="93" ht="12.75">
      <c r="B93" s="191">
        <f ca="1" t="shared" si="2"/>
        <v>0</v>
      </c>
    </row>
    <row r="94" ht="12.75">
      <c r="B94" s="191">
        <f ca="1" t="shared" si="2"/>
        <v>0</v>
      </c>
    </row>
    <row r="95" ht="12.75">
      <c r="B95" s="191">
        <f ca="1" t="shared" si="2"/>
        <v>0</v>
      </c>
    </row>
    <row r="96" ht="12.75">
      <c r="B96" s="191">
        <f ca="1" t="shared" si="2"/>
        <v>0</v>
      </c>
    </row>
    <row r="97" ht="12.75">
      <c r="B97" s="191">
        <f ca="1" t="shared" si="2"/>
        <v>0</v>
      </c>
    </row>
    <row r="98" ht="12.75">
      <c r="B98" s="191">
        <f ca="1">COUNTIF(INDIRECT("Ergebnisse!$E$6:$E$990"),A98)</f>
        <v>0</v>
      </c>
    </row>
    <row r="99" ht="12.75">
      <c r="B99" s="191">
        <f ca="1">COUNTIF(INDIRECT("Ergebnisse!$E$6:$E$990"),A99)</f>
        <v>0</v>
      </c>
    </row>
    <row r="100" ht="12.75">
      <c r="B100" s="191">
        <f ca="1">COUNTIF(INDIRECT("Ergebnisse!$E$6:$E$990"),A100)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Ralph Teßmer</cp:lastModifiedBy>
  <cp:lastPrinted>2011-02-15T17:51:23Z</cp:lastPrinted>
  <dcterms:created xsi:type="dcterms:W3CDTF">2010-11-08T08:31:53Z</dcterms:created>
  <dcterms:modified xsi:type="dcterms:W3CDTF">2011-02-15T08:45:58Z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